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imelineCaches/timelineCache1.xml" ContentType="application/vnd.ms-excel.timeline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imelines/timeline1.xml" ContentType="application/vnd.ms-excel.timelin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_000\Desktop\Temp\Pryor\"/>
    </mc:Choice>
  </mc:AlternateContent>
  <bookViews>
    <workbookView xWindow="0" yWindow="0" windowWidth="19200" windowHeight="7530" firstSheet="1" activeTab="2"/>
  </bookViews>
  <sheets>
    <sheet name="Date Filtering" sheetId="4" r:id="rId1"/>
    <sheet name="Timeline Slicer" sheetId="5" r:id="rId2"/>
    <sheet name="Date Grouping" sheetId="6" r:id="rId3"/>
    <sheet name="Using Month Field" sheetId="7" r:id="rId4"/>
    <sheet name="Source Data" sheetId="1" r:id="rId5"/>
  </sheets>
  <definedNames>
    <definedName name="NativeTimeline_Date">#N/A</definedName>
  </definedNames>
  <calcPr calcId="171027"/>
  <pivotCaches>
    <pivotCache cacheId="33" r:id="rId6"/>
  </pivotCaches>
  <extLst>
    <ext xmlns:x14="http://schemas.microsoft.com/office/spreadsheetml/2009/9/main" uri="{79F54976-1DA5-4618-B147-4CDE4B953A38}">
      <x14:workbookPr/>
    </ext>
    <ext xmlns:x15="http://schemas.microsoft.com/office/spreadsheetml/2010/11/main" uri="{D0CA8CA8-9F24-4464-BF8E-62219DCF47F9}">
      <x15:timelineCacheRefs>
        <x15:timelineCacheRef r:id="rId7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" i="1"/>
</calcChain>
</file>

<file path=xl/sharedStrings.xml><?xml version="1.0" encoding="utf-8"?>
<sst xmlns="http://schemas.openxmlformats.org/spreadsheetml/2006/main" count="542" uniqueCount="131">
  <si>
    <t>Product</t>
  </si>
  <si>
    <t>Customer</t>
  </si>
  <si>
    <t>Alice Mutton</t>
  </si>
  <si>
    <t>ANTON</t>
  </si>
  <si>
    <t>BERGS</t>
  </si>
  <si>
    <t>BOLID</t>
  </si>
  <si>
    <t>BOTTM</t>
  </si>
  <si>
    <t>ERNSH</t>
  </si>
  <si>
    <t>GODOS</t>
  </si>
  <si>
    <t>HUNGC</t>
  </si>
  <si>
    <t>PICCO</t>
  </si>
  <si>
    <t>RATTC</t>
  </si>
  <si>
    <t>REGGC</t>
  </si>
  <si>
    <t>SAVEA</t>
  </si>
  <si>
    <t>SEVES</t>
  </si>
  <si>
    <t>WHITC</t>
  </si>
  <si>
    <t>Aniseed Syrup</t>
  </si>
  <si>
    <t>ALFKI</t>
  </si>
  <si>
    <t>LINOD</t>
  </si>
  <si>
    <t>QUICK</t>
  </si>
  <si>
    <t>VAFFE</t>
  </si>
  <si>
    <t>Boston Crab Meat</t>
  </si>
  <si>
    <t>BONAP</t>
  </si>
  <si>
    <t>BSBEV</t>
  </si>
  <si>
    <t>FRANS</t>
  </si>
  <si>
    <t>HILAA</t>
  </si>
  <si>
    <t>LAZYK</t>
  </si>
  <si>
    <t>LEHMS</t>
  </si>
  <si>
    <t>MAGAA</t>
  </si>
  <si>
    <t>OTTIK</t>
  </si>
  <si>
    <t>PERIC</t>
  </si>
  <si>
    <t>QUEEN</t>
  </si>
  <si>
    <t>RANCH</t>
  </si>
  <si>
    <t>TRAIH</t>
  </si>
  <si>
    <t>Camembert Pierrot</t>
  </si>
  <si>
    <t>ANATR</t>
  </si>
  <si>
    <t>AROUT</t>
  </si>
  <si>
    <t>CHOPS</t>
  </si>
  <si>
    <t>FAMIA</t>
  </si>
  <si>
    <t>FRANK</t>
  </si>
  <si>
    <t>FURIB</t>
  </si>
  <si>
    <t>GOURL</t>
  </si>
  <si>
    <t>MEREP</t>
  </si>
  <si>
    <t>RICAR</t>
  </si>
  <si>
    <t>RICSU</t>
  </si>
  <si>
    <t>WARTH</t>
  </si>
  <si>
    <t>WOLZA</t>
  </si>
  <si>
    <t>Chef Anton's Cajun Seasoning</t>
  </si>
  <si>
    <t>EASTC</t>
  </si>
  <si>
    <t>FOLKO</t>
  </si>
  <si>
    <t>TRADH</t>
  </si>
  <si>
    <t>Chef Anton's Gumbo Mix</t>
  </si>
  <si>
    <t>THEBI</t>
  </si>
  <si>
    <t>Filo Mix</t>
  </si>
  <si>
    <t>BLONP</t>
  </si>
  <si>
    <t>DUMON</t>
  </si>
  <si>
    <t>LAUGB</t>
  </si>
  <si>
    <t>NORTS</t>
  </si>
  <si>
    <t>OLDWO</t>
  </si>
  <si>
    <t>TOMSP</t>
  </si>
  <si>
    <t>VINET</t>
  </si>
  <si>
    <t>Gorgonzola Telino</t>
  </si>
  <si>
    <t>CACTU</t>
  </si>
  <si>
    <t>HANAR</t>
  </si>
  <si>
    <t>HUNGO</t>
  </si>
  <si>
    <t>SUPRD</t>
  </si>
  <si>
    <t>TORTU</t>
  </si>
  <si>
    <t>WANDK</t>
  </si>
  <si>
    <t>Grandma's Boysenberry Spread</t>
  </si>
  <si>
    <t>Ipoh Coffee</t>
  </si>
  <si>
    <t>KOENE</t>
  </si>
  <si>
    <t>MAISD</t>
  </si>
  <si>
    <t>WELLI</t>
  </si>
  <si>
    <t>WILMK</t>
  </si>
  <si>
    <t>Jack's New England Clam Chowder</t>
  </si>
  <si>
    <t>Laughing Lumberjack Lager</t>
  </si>
  <si>
    <t>LONEP</t>
  </si>
  <si>
    <t>THECR</t>
  </si>
  <si>
    <t>Longlife Tofu</t>
  </si>
  <si>
    <t>VICTE</t>
  </si>
  <si>
    <t>Louisiana Fiery Hot Pepper Sauce</t>
  </si>
  <si>
    <t>FRANR</t>
  </si>
  <si>
    <t>LAMAI</t>
  </si>
  <si>
    <t>Louisiana Hot Spiced Okra</t>
  </si>
  <si>
    <t>Mozzarella di Giovanni</t>
  </si>
  <si>
    <t>CONSH</t>
  </si>
  <si>
    <t>GREAL</t>
  </si>
  <si>
    <t>ISLAT</t>
  </si>
  <si>
    <t>MORGK</t>
  </si>
  <si>
    <t>SIMOB</t>
  </si>
  <si>
    <t>Northwoods Cranberry Sauce</t>
  </si>
  <si>
    <t>Ravioli Angelo</t>
  </si>
  <si>
    <t>BLAUS</t>
  </si>
  <si>
    <t>Sasquatch Ale</t>
  </si>
  <si>
    <t>Sir Rodney's Marmalade</t>
  </si>
  <si>
    <t>Sir Rodney's Scones</t>
  </si>
  <si>
    <t>FOLIG</t>
  </si>
  <si>
    <t>LILAS</t>
  </si>
  <si>
    <t>OCEAN</t>
  </si>
  <si>
    <t>PRINI</t>
  </si>
  <si>
    <t>Steeleye Stout</t>
  </si>
  <si>
    <t>QUEDE</t>
  </si>
  <si>
    <t>Teatime Chocolate Biscuits</t>
  </si>
  <si>
    <t>Warehouse 1</t>
  </si>
  <si>
    <t>Warehouse 2</t>
  </si>
  <si>
    <t>Warehouse 3</t>
  </si>
  <si>
    <t>Warehouse 4</t>
  </si>
  <si>
    <t>Date</t>
  </si>
  <si>
    <t>Row Labels</t>
  </si>
  <si>
    <t>Grand Total</t>
  </si>
  <si>
    <t>2016</t>
  </si>
  <si>
    <t>Qtr1</t>
  </si>
  <si>
    <t>Jan</t>
  </si>
  <si>
    <t>Feb</t>
  </si>
  <si>
    <t>Mar</t>
  </si>
  <si>
    <t>Qtr2</t>
  </si>
  <si>
    <t>Apr</t>
  </si>
  <si>
    <t>May</t>
  </si>
  <si>
    <t>Jun</t>
  </si>
  <si>
    <t>Qtr3</t>
  </si>
  <si>
    <t>Jul</t>
  </si>
  <si>
    <t>Aug</t>
  </si>
  <si>
    <t>Sep</t>
  </si>
  <si>
    <t>Qtr4</t>
  </si>
  <si>
    <t>Oct</t>
  </si>
  <si>
    <t>Nov</t>
  </si>
  <si>
    <t>Dec</t>
  </si>
  <si>
    <t>2017</t>
  </si>
  <si>
    <t>Sum of Warehouse 1</t>
  </si>
  <si>
    <t>Sum of Warehouse 2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</si>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</sst>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  <xf numFmtId="0" fontId="0" fillId="0" borderId="0" xfId="0" applyNumberFormat="1"/>
    <xf numFmtId="0" fontId="1" fillId="2" borderId="0" xfId="0" applyFont="1" applyFill="1" applyAlignment="1">
      <alignment horizontal="center"/>
    </xf>
    <xf numFmtId="14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microsoft.com/office/2011/relationships/timelineCache" Target="timelineCaches/timelineCach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66675</xdr:rowOff>
    </xdr:from>
    <xdr:to>
      <xdr:col>2</xdr:col>
      <xdr:colOff>1228725</xdr:colOff>
      <xdr:row>1</xdr:row>
      <xdr:rowOff>1247775</xdr:rowOff>
    </xdr:to>
    <mc:AlternateContent xmlns:mc="http://schemas.openxmlformats.org/markup-compatibility/2006">
      <mc:Choice xmlns:tsle="http://schemas.microsoft.com/office/drawing/2012/timeslicer" Requires="tsle">
        <xdr:graphicFrame macro="">
          <xdr:nvGraphicFramePr>
            <xdr:cNvPr id="2" name="Date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xmlns:tsle="http://schemas.microsoft.com/office/drawing/2012/timeslicer" name="Date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" y="66675"/>
              <a:ext cx="4629150" cy="13716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Timeline: Works in Excel or higher. Do not move or resize.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elissa Esquibel" refreshedDate="42552.598251157404" createdVersion="6" refreshedVersion="6" minRefreshableVersion="3" recordCount="244">
  <cacheSource type="worksheet">
    <worksheetSource ref="A1:H245" sheet="Source Data"/>
  </cacheSource>
  <cacheFields count="10">
    <cacheField name="Date" numFmtId="14">
      <sharedItems containsSemiMixedTypes="0" containsNonDate="0" containsDate="1" containsString="0" minDate="2016-01-02T00:00:00" maxDate="2018-01-01T00:00:00" count="244">
        <d v="2016-01-02T00:00:00"/>
        <d v="2016-01-05T00:00:00"/>
        <d v="2016-01-08T00:00:00"/>
        <d v="2016-01-11T00:00:00"/>
        <d v="2016-01-14T00:00:00"/>
        <d v="2016-01-17T00:00:00"/>
        <d v="2016-01-20T00:00:00"/>
        <d v="2016-01-23T00:00:00"/>
        <d v="2016-01-26T00:00:00"/>
        <d v="2016-01-29T00:00:00"/>
        <d v="2016-02-01T00:00:00"/>
        <d v="2016-02-04T00:00:00"/>
        <d v="2016-02-07T00:00:00"/>
        <d v="2016-02-10T00:00:00"/>
        <d v="2016-02-13T00:00:00"/>
        <d v="2016-02-16T00:00:00"/>
        <d v="2016-02-19T00:00:00"/>
        <d v="2016-02-22T00:00:00"/>
        <d v="2016-02-25T00:00:00"/>
        <d v="2016-02-28T00:00:00"/>
        <d v="2016-03-02T00:00:00"/>
        <d v="2016-03-05T00:00:00"/>
        <d v="2016-03-08T00:00:00"/>
        <d v="2016-03-11T00:00:00"/>
        <d v="2016-03-14T00:00:00"/>
        <d v="2016-03-17T00:00:00"/>
        <d v="2016-03-20T00:00:00"/>
        <d v="2016-03-23T00:00:00"/>
        <d v="2016-03-26T00:00:00"/>
        <d v="2016-03-29T00:00:00"/>
        <d v="2016-04-01T00:00:00"/>
        <d v="2016-04-04T00:00:00"/>
        <d v="2016-04-07T00:00:00"/>
        <d v="2016-04-10T00:00:00"/>
        <d v="2016-04-13T00:00:00"/>
        <d v="2016-04-16T00:00:00"/>
        <d v="2016-04-19T00:00:00"/>
        <d v="2016-04-22T00:00:00"/>
        <d v="2016-04-25T00:00:00"/>
        <d v="2016-04-28T00:00:00"/>
        <d v="2016-05-01T00:00:00"/>
        <d v="2016-05-04T00:00:00"/>
        <d v="2016-05-07T00:00:00"/>
        <d v="2016-05-10T00:00:00"/>
        <d v="2016-05-13T00:00:00"/>
        <d v="2016-05-16T00:00:00"/>
        <d v="2016-05-19T00:00:00"/>
        <d v="2016-05-22T00:00:00"/>
        <d v="2016-05-25T00:00:00"/>
        <d v="2016-05-28T00:00:00"/>
        <d v="2016-05-31T00:00:00"/>
        <d v="2016-06-03T00:00:00"/>
        <d v="2016-06-06T00:00:00"/>
        <d v="2016-06-09T00:00:00"/>
        <d v="2016-06-12T00:00:00"/>
        <d v="2016-06-15T00:00:00"/>
        <d v="2016-06-18T00:00:00"/>
        <d v="2016-06-21T00:00:00"/>
        <d v="2016-06-24T00:00:00"/>
        <d v="2016-06-27T00:00:00"/>
        <d v="2016-06-30T00:00:00"/>
        <d v="2016-07-03T00:00:00"/>
        <d v="2016-07-06T00:00:00"/>
        <d v="2016-07-09T00:00:00"/>
        <d v="2016-07-12T00:00:00"/>
        <d v="2016-07-15T00:00:00"/>
        <d v="2016-07-18T00:00:00"/>
        <d v="2016-07-21T00:00:00"/>
        <d v="2016-07-24T00:00:00"/>
        <d v="2016-07-27T00:00:00"/>
        <d v="2016-07-30T00:00:00"/>
        <d v="2016-08-02T00:00:00"/>
        <d v="2016-08-05T00:00:00"/>
        <d v="2016-08-08T00:00:00"/>
        <d v="2016-08-11T00:00:00"/>
        <d v="2016-08-14T00:00:00"/>
        <d v="2016-08-17T00:00:00"/>
        <d v="2016-08-20T00:00:00"/>
        <d v="2016-08-23T00:00:00"/>
        <d v="2016-08-26T00:00:00"/>
        <d v="2016-08-29T00:00:00"/>
        <d v="2016-09-01T00:00:00"/>
        <d v="2016-09-04T00:00:00"/>
        <d v="2016-09-07T00:00:00"/>
        <d v="2016-09-10T00:00:00"/>
        <d v="2016-09-13T00:00:00"/>
        <d v="2016-09-16T00:00:00"/>
        <d v="2016-09-19T00:00:00"/>
        <d v="2016-09-22T00:00:00"/>
        <d v="2016-09-25T00:00:00"/>
        <d v="2016-09-28T00:00:00"/>
        <d v="2016-10-01T00:00:00"/>
        <d v="2016-10-04T00:00:00"/>
        <d v="2016-10-07T00:00:00"/>
        <d v="2016-10-10T00:00:00"/>
        <d v="2016-10-13T00:00:00"/>
        <d v="2016-10-16T00:00:00"/>
        <d v="2016-10-19T00:00:00"/>
        <d v="2016-10-22T00:00:00"/>
        <d v="2016-10-25T00:00:00"/>
        <d v="2016-10-28T00:00:00"/>
        <d v="2016-10-31T00:00:00"/>
        <d v="2016-11-03T00:00:00"/>
        <d v="2016-11-06T00:00:00"/>
        <d v="2016-11-09T00:00:00"/>
        <d v="2016-11-12T00:00:00"/>
        <d v="2016-11-15T00:00:00"/>
        <d v="2016-11-18T00:00:00"/>
        <d v="2016-11-21T00:00:00"/>
        <d v="2016-11-24T00:00:00"/>
        <d v="2016-11-27T00:00:00"/>
        <d v="2016-11-30T00:00:00"/>
        <d v="2016-12-03T00:00:00"/>
        <d v="2016-12-06T00:00:00"/>
        <d v="2016-12-09T00:00:00"/>
        <d v="2016-12-12T00:00:00"/>
        <d v="2016-12-15T00:00:00"/>
        <d v="2016-12-18T00:00:00"/>
        <d v="2016-12-21T00:00:00"/>
        <d v="2016-12-24T00:00:00"/>
        <d v="2016-12-27T00:00:00"/>
        <d v="2016-12-30T00:00:00"/>
        <d v="2017-01-02T00:00:00"/>
        <d v="2017-01-05T00:00:00"/>
        <d v="2017-01-08T00:00:00"/>
        <d v="2017-01-11T00:00:00"/>
        <d v="2017-01-14T00:00:00"/>
        <d v="2017-01-17T00:00:00"/>
        <d v="2017-01-20T00:00:00"/>
        <d v="2017-01-23T00:00:00"/>
        <d v="2017-01-26T00:00:00"/>
        <d v="2017-01-29T00:00:00"/>
        <d v="2017-02-01T00:00:00"/>
        <d v="2017-02-04T00:00:00"/>
        <d v="2017-02-07T00:00:00"/>
        <d v="2017-02-10T00:00:00"/>
        <d v="2017-02-13T00:00:00"/>
        <d v="2017-02-16T00:00:00"/>
        <d v="2017-02-19T00:00:00"/>
        <d v="2017-02-22T00:00:00"/>
        <d v="2017-02-25T00:00:00"/>
        <d v="2017-02-28T00:00:00"/>
        <d v="2017-03-03T00:00:00"/>
        <d v="2017-03-06T00:00:00"/>
        <d v="2017-03-09T00:00:00"/>
        <d v="2017-03-12T00:00:00"/>
        <d v="2017-03-15T00:00:00"/>
        <d v="2017-03-18T00:00:00"/>
        <d v="2017-03-21T00:00:00"/>
        <d v="2017-03-24T00:00:00"/>
        <d v="2017-03-27T00:00:00"/>
        <d v="2017-03-30T00:00:00"/>
        <d v="2017-04-02T00:00:00"/>
        <d v="2017-04-05T00:00:00"/>
        <d v="2017-04-08T00:00:00"/>
        <d v="2017-04-11T00:00:00"/>
        <d v="2017-04-14T00:00:00"/>
        <d v="2017-04-17T00:00:00"/>
        <d v="2017-04-20T00:00:00"/>
        <d v="2017-04-23T00:00:00"/>
        <d v="2017-04-26T00:00:00"/>
        <d v="2017-04-29T00:00:00"/>
        <d v="2017-05-02T00:00:00"/>
        <d v="2017-05-05T00:00:00"/>
        <d v="2017-05-08T00:00:00"/>
        <d v="2017-05-11T00:00:00"/>
        <d v="2017-05-14T00:00:00"/>
        <d v="2017-05-17T00:00:00"/>
        <d v="2017-05-20T00:00:00"/>
        <d v="2017-05-23T00:00:00"/>
        <d v="2017-05-26T00:00:00"/>
        <d v="2017-05-29T00:00:00"/>
        <d v="2017-06-01T00:00:00"/>
        <d v="2017-06-04T00:00:00"/>
        <d v="2017-06-07T00:00:00"/>
        <d v="2017-06-10T00:00:00"/>
        <d v="2017-06-13T00:00:00"/>
        <d v="2017-06-16T00:00:00"/>
        <d v="2017-06-19T00:00:00"/>
        <d v="2017-06-22T00:00:00"/>
        <d v="2017-06-25T00:00:00"/>
        <d v="2017-06-28T00:00:00"/>
        <d v="2017-07-01T00:00:00"/>
        <d v="2017-07-04T00:00:00"/>
        <d v="2017-07-07T00:00:00"/>
        <d v="2017-07-10T00:00:00"/>
        <d v="2017-07-13T00:00:00"/>
        <d v="2017-07-16T00:00:00"/>
        <d v="2017-07-19T00:00:00"/>
        <d v="2017-07-22T00:00:00"/>
        <d v="2017-07-25T00:00:00"/>
        <d v="2017-07-28T00:00:00"/>
        <d v="2017-07-31T00:00:00"/>
        <d v="2017-08-03T00:00:00"/>
        <d v="2017-08-06T00:00:00"/>
        <d v="2017-08-09T00:00:00"/>
        <d v="2017-08-12T00:00:00"/>
        <d v="2017-08-15T00:00:00"/>
        <d v="2017-08-18T00:00:00"/>
        <d v="2017-08-21T00:00:00"/>
        <d v="2017-08-24T00:00:00"/>
        <d v="2017-08-27T00:00:00"/>
        <d v="2017-08-30T00:00:00"/>
        <d v="2017-09-02T00:00:00"/>
        <d v="2017-09-05T00:00:00"/>
        <d v="2017-09-08T00:00:00"/>
        <d v="2017-09-11T00:00:00"/>
        <d v="2017-09-14T00:00:00"/>
        <d v="2017-09-17T00:00:00"/>
        <d v="2017-09-20T00:00:00"/>
        <d v="2017-09-23T00:00:00"/>
        <d v="2017-09-26T00:00:00"/>
        <d v="2017-09-29T00:00:00"/>
        <d v="2017-10-02T00:00:00"/>
        <d v="2017-10-05T00:00:00"/>
        <d v="2017-10-08T00:00:00"/>
        <d v="2017-10-11T00:00:00"/>
        <d v="2017-10-14T00:00:00"/>
        <d v="2017-10-17T00:00:00"/>
        <d v="2017-10-20T00:00:00"/>
        <d v="2017-10-23T00:00:00"/>
        <d v="2017-10-26T00:00:00"/>
        <d v="2017-10-29T00:00:00"/>
        <d v="2017-11-01T00:00:00"/>
        <d v="2017-11-04T00:00:00"/>
        <d v="2017-11-07T00:00:00"/>
        <d v="2017-11-10T00:00:00"/>
        <d v="2017-11-13T00:00:00"/>
        <d v="2017-11-16T00:00:00"/>
        <d v="2017-11-19T00:00:00"/>
        <d v="2017-11-22T00:00:00"/>
        <d v="2017-11-25T00:00:00"/>
        <d v="2017-11-28T00:00:00"/>
        <d v="2017-12-01T00:00:00"/>
        <d v="2017-12-04T00:00:00"/>
        <d v="2017-12-07T00:00:00"/>
        <d v="2017-12-10T00:00:00"/>
        <d v="2017-12-13T00:00:00"/>
        <d v="2017-12-16T00:00:00"/>
        <d v="2017-12-19T00:00:00"/>
        <d v="2017-12-22T00:00:00"/>
        <d v="2017-12-25T00:00:00"/>
        <d v="2017-12-28T00:00:00"/>
        <d v="2017-12-31T00:00:00"/>
      </sharedItems>
      <fieldGroup par="9" base="0">
        <rangePr groupBy="months" startDate="2016-01-02T00:00:00" endDate="2018-01-01T00:00:00"/>
        <groupItems count="14">
          <s v="&lt;1/2/2016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1/2018"/>
        </groupItems>
      </fieldGroup>
    </cacheField>
    <cacheField name="Month" numFmtId="14">
      <sharedItems count="12">
        <s v="Jan"/>
        <s v="Feb"/>
        <s v="Mar"/>
        <s v="Apr"/>
        <s v="May"/>
        <s v="Jun"/>
        <s v="Jul"/>
        <s v="Aug"/>
        <s v="Sep"/>
        <s v="Oct"/>
        <s v="Nov"/>
        <s v="Dec"/>
      </sharedItems>
    </cacheField>
    <cacheField name="Product" numFmtId="0">
      <sharedItems count="23">
        <s v="Alice Mutton"/>
        <s v="Aniseed Syrup"/>
        <s v="Boston Crab Meat"/>
        <s v="Camembert Pierrot"/>
        <s v="Chef Anton's Cajun Seasoning"/>
        <s v="Chef Anton's Gumbo Mix"/>
        <s v="Filo Mix"/>
        <s v="Gorgonzola Telino"/>
        <s v="Grandma's Boysenberry Spread"/>
        <s v="Ipoh Coffee"/>
        <s v="Jack's New England Clam Chowder"/>
        <s v="Laughing Lumberjack Lager"/>
        <s v="Longlife Tofu"/>
        <s v="Louisiana Fiery Hot Pepper Sauce"/>
        <s v="Louisiana Hot Spiced Okra"/>
        <s v="Mozzarella di Giovanni"/>
        <s v="Northwoods Cranberry Sauce"/>
        <s v="Ravioli Angelo"/>
        <s v="Sasquatch Ale"/>
        <s v="Sir Rodney's Marmalade"/>
        <s v="Sir Rodney's Scones"/>
        <s v="Steeleye Stout"/>
        <s v="Teatime Chocolate Biscuits"/>
      </sharedItems>
    </cacheField>
    <cacheField name="Customer" numFmtId="0">
      <sharedItems count="78">
        <s v="ANTON"/>
        <s v="BERGS"/>
        <s v="BOLID"/>
        <s v="BOTTM"/>
        <s v="ERNSH"/>
        <s v="GODOS"/>
        <s v="HUNGC"/>
        <s v="PICCO"/>
        <s v="RATTC"/>
        <s v="REGGC"/>
        <s v="SAVEA"/>
        <s v="SEVES"/>
        <s v="WHITC"/>
        <s v="ALFKI"/>
        <s v="LINOD"/>
        <s v="QUICK"/>
        <s v="VAFFE"/>
        <s v="BONAP"/>
        <s v="BSBEV"/>
        <s v="FRANS"/>
        <s v="HILAA"/>
        <s v="LAZYK"/>
        <s v="LEHMS"/>
        <s v="MAGAA"/>
        <s v="OTTIK"/>
        <s v="PERIC"/>
        <s v="QUEEN"/>
        <s v="RANCH"/>
        <s v="TRAIH"/>
        <s v="ANATR"/>
        <s v="AROUT"/>
        <s v="CHOPS"/>
        <s v="FAMIA"/>
        <s v="FRANK"/>
        <s v="FURIB"/>
        <s v="GOURL"/>
        <s v="MEREP"/>
        <s v="RICAR"/>
        <s v="RICSU"/>
        <s v="WARTH"/>
        <s v="WOLZA"/>
        <s v="EASTC"/>
        <s v="FOLKO"/>
        <s v="TRADH"/>
        <s v="THEBI"/>
        <s v="BLONP"/>
        <s v="DUMON"/>
        <s v="LAUGB"/>
        <s v="NORTS"/>
        <s v="OLDWO"/>
        <s v="TOMSP"/>
        <s v="VINET"/>
        <s v="CACTU"/>
        <s v="HANAR"/>
        <s v="HUNGO"/>
        <s v="SUPRD"/>
        <s v="TORTU"/>
        <s v="WANDK"/>
        <s v="KOENE"/>
        <s v="MAISD"/>
        <s v="WELLI"/>
        <s v="WILMK"/>
        <s v="LONEP"/>
        <s v="THECR"/>
        <s v="VICTE"/>
        <s v="FRANR"/>
        <s v="LAMAI"/>
        <s v="CONSH"/>
        <s v="GREAL"/>
        <s v="ISLAT"/>
        <s v="MORGK"/>
        <s v="SIMOB"/>
        <s v="BLAUS"/>
        <s v="FOLIG"/>
        <s v="LILAS"/>
        <s v="OCEAN"/>
        <s v="PRINI"/>
        <s v="QUEDE"/>
      </sharedItems>
    </cacheField>
    <cacheField name="Warehouse 1" numFmtId="0">
      <sharedItems containsSemiMixedTypes="0" containsString="0" containsNumber="1" minValue="0" maxValue="1550.4"/>
    </cacheField>
    <cacheField name="Warehouse 2" numFmtId="0">
      <sharedItems containsSemiMixedTypes="0" containsString="0" containsNumber="1" minValue="0" maxValue="3159"/>
    </cacheField>
    <cacheField name="Warehouse 3" numFmtId="0">
      <sharedItems containsSemiMixedTypes="0" containsString="0" containsNumber="1" minValue="0" maxValue="3900"/>
    </cacheField>
    <cacheField name="Warehouse 4" numFmtId="0">
      <sharedItems containsSemiMixedTypes="0" containsString="0" containsNumber="1" minValue="0" maxValue="2607.15"/>
    </cacheField>
    <cacheField name="Quarters" numFmtId="0" databaseField="0">
      <fieldGroup base="0">
        <rangePr groupBy="quarters" startDate="2016-01-02T00:00:00" endDate="2018-01-01T00:00:00"/>
        <groupItems count="6">
          <s v="&lt;1/2/2016"/>
          <s v="Qtr1"/>
          <s v="Qtr2"/>
          <s v="Qtr3"/>
          <s v="Qtr4"/>
          <s v="&gt;1/1/2018"/>
        </groupItems>
      </fieldGroup>
    </cacheField>
    <cacheField name="Years" numFmtId="0" databaseField="0">
      <fieldGroup base="0">
        <rangePr groupBy="years" startDate="2016-01-02T00:00:00" endDate="2018-01-01T00:00:00"/>
        <groupItems count="5">
          <s v="&lt;1/2/2016"/>
          <s v="2016"/>
          <s v="2017"/>
          <s v="2018"/>
          <s v="&gt;1/1/2018"/>
        </groupItems>
      </fieldGroup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4">
  <r>
    <x v="0"/>
    <x v="0"/>
    <x v="0"/>
    <x v="0"/>
    <n v="0"/>
    <n v="702"/>
    <n v="0"/>
    <n v="0"/>
  </r>
  <r>
    <x v="1"/>
    <x v="0"/>
    <x v="0"/>
    <x v="1"/>
    <n v="312"/>
    <n v="0"/>
    <n v="0"/>
    <n v="0"/>
  </r>
  <r>
    <x v="2"/>
    <x v="0"/>
    <x v="0"/>
    <x v="2"/>
    <n v="0"/>
    <n v="0"/>
    <n v="0"/>
    <n v="1170"/>
  </r>
  <r>
    <x v="3"/>
    <x v="0"/>
    <x v="0"/>
    <x v="3"/>
    <n v="1170"/>
    <n v="0"/>
    <n v="0"/>
    <n v="0"/>
  </r>
  <r>
    <x v="4"/>
    <x v="0"/>
    <x v="0"/>
    <x v="4"/>
    <n v="1123.2"/>
    <n v="0"/>
    <n v="0"/>
    <n v="2607.15"/>
  </r>
  <r>
    <x v="5"/>
    <x v="0"/>
    <x v="0"/>
    <x v="5"/>
    <n v="0"/>
    <n v="280.8"/>
    <n v="0"/>
    <n v="0"/>
  </r>
  <r>
    <x v="6"/>
    <x v="0"/>
    <x v="0"/>
    <x v="6"/>
    <n v="62.4"/>
    <n v="0"/>
    <n v="0"/>
    <n v="0"/>
  </r>
  <r>
    <x v="7"/>
    <x v="0"/>
    <x v="0"/>
    <x v="7"/>
    <n v="0"/>
    <n v="1560"/>
    <n v="936"/>
    <n v="0"/>
  </r>
  <r>
    <x v="8"/>
    <x v="0"/>
    <x v="0"/>
    <x v="8"/>
    <n v="0"/>
    <n v="592.79999999999995"/>
    <n v="0"/>
    <n v="0"/>
  </r>
  <r>
    <x v="9"/>
    <x v="0"/>
    <x v="0"/>
    <x v="9"/>
    <n v="0"/>
    <n v="0"/>
    <n v="0"/>
    <n v="741"/>
  </r>
  <r>
    <x v="10"/>
    <x v="1"/>
    <x v="0"/>
    <x v="10"/>
    <n v="0"/>
    <n v="0"/>
    <n v="3900"/>
    <n v="789.75"/>
  </r>
  <r>
    <x v="11"/>
    <x v="1"/>
    <x v="0"/>
    <x v="11"/>
    <n v="0"/>
    <n v="877.5"/>
    <n v="0"/>
    <n v="0"/>
  </r>
  <r>
    <x v="12"/>
    <x v="1"/>
    <x v="0"/>
    <x v="12"/>
    <n v="0"/>
    <n v="0"/>
    <n v="0"/>
    <n v="780"/>
  </r>
  <r>
    <x v="13"/>
    <x v="1"/>
    <x v="1"/>
    <x v="13"/>
    <n v="0"/>
    <n v="0"/>
    <n v="0"/>
    <n v="60"/>
  </r>
  <r>
    <x v="14"/>
    <x v="1"/>
    <x v="1"/>
    <x v="3"/>
    <n v="0"/>
    <n v="0"/>
    <n v="0"/>
    <n v="200"/>
  </r>
  <r>
    <x v="15"/>
    <x v="1"/>
    <x v="1"/>
    <x v="4"/>
    <n v="0"/>
    <n v="0"/>
    <n v="0"/>
    <n v="180"/>
  </r>
  <r>
    <x v="16"/>
    <x v="1"/>
    <x v="1"/>
    <x v="14"/>
    <n v="544"/>
    <n v="0"/>
    <n v="0"/>
    <n v="0"/>
  </r>
  <r>
    <x v="17"/>
    <x v="1"/>
    <x v="1"/>
    <x v="15"/>
    <n v="0"/>
    <n v="600"/>
    <n v="0"/>
    <n v="0"/>
  </r>
  <r>
    <x v="18"/>
    <x v="1"/>
    <x v="1"/>
    <x v="16"/>
    <n v="0"/>
    <n v="0"/>
    <n v="140"/>
    <n v="0"/>
  </r>
  <r>
    <x v="19"/>
    <x v="1"/>
    <x v="2"/>
    <x v="0"/>
    <n v="0"/>
    <n v="165.6"/>
    <n v="0"/>
    <n v="0"/>
  </r>
  <r>
    <x v="20"/>
    <x v="2"/>
    <x v="2"/>
    <x v="1"/>
    <n v="0"/>
    <n v="920"/>
    <n v="0"/>
    <n v="0"/>
  </r>
  <r>
    <x v="21"/>
    <x v="2"/>
    <x v="2"/>
    <x v="17"/>
    <n v="0"/>
    <n v="248.4"/>
    <n v="524.4"/>
    <n v="0"/>
  </r>
  <r>
    <x v="22"/>
    <x v="2"/>
    <x v="2"/>
    <x v="3"/>
    <n v="551.25"/>
    <n v="0"/>
    <n v="0"/>
    <n v="0"/>
  </r>
  <r>
    <x v="23"/>
    <x v="2"/>
    <x v="2"/>
    <x v="18"/>
    <n v="147"/>
    <n v="0"/>
    <n v="0"/>
    <n v="0"/>
  </r>
  <r>
    <x v="24"/>
    <x v="2"/>
    <x v="2"/>
    <x v="19"/>
    <n v="0"/>
    <n v="0"/>
    <n v="0"/>
    <n v="18.399999999999999"/>
  </r>
  <r>
    <x v="25"/>
    <x v="2"/>
    <x v="2"/>
    <x v="20"/>
    <n v="0"/>
    <n v="92"/>
    <n v="1104"/>
    <n v="0"/>
  </r>
  <r>
    <x v="26"/>
    <x v="2"/>
    <x v="2"/>
    <x v="21"/>
    <n v="147"/>
    <n v="0"/>
    <n v="0"/>
    <n v="0"/>
  </r>
  <r>
    <x v="27"/>
    <x v="2"/>
    <x v="2"/>
    <x v="22"/>
    <n v="0"/>
    <n v="515.20000000000005"/>
    <n v="0"/>
    <n v="0"/>
  </r>
  <r>
    <x v="28"/>
    <x v="2"/>
    <x v="2"/>
    <x v="23"/>
    <n v="0"/>
    <n v="0"/>
    <n v="0"/>
    <n v="55.2"/>
  </r>
  <r>
    <x v="29"/>
    <x v="2"/>
    <x v="2"/>
    <x v="24"/>
    <n v="0"/>
    <n v="0"/>
    <n v="368"/>
    <n v="0"/>
  </r>
  <r>
    <x v="30"/>
    <x v="3"/>
    <x v="2"/>
    <x v="25"/>
    <n v="308.7"/>
    <n v="0"/>
    <n v="0"/>
    <n v="0"/>
  </r>
  <r>
    <x v="31"/>
    <x v="3"/>
    <x v="2"/>
    <x v="26"/>
    <n v="26.46"/>
    <n v="0"/>
    <n v="419.52"/>
    <n v="110.4"/>
  </r>
  <r>
    <x v="32"/>
    <x v="3"/>
    <x v="2"/>
    <x v="15"/>
    <n v="0"/>
    <n v="0"/>
    <n v="1223.5999999999999"/>
    <n v="0"/>
  </r>
  <r>
    <x v="33"/>
    <x v="3"/>
    <x v="2"/>
    <x v="27"/>
    <n v="294"/>
    <n v="0"/>
    <n v="0"/>
    <n v="0"/>
  </r>
  <r>
    <x v="34"/>
    <x v="3"/>
    <x v="2"/>
    <x v="10"/>
    <n v="0"/>
    <n v="0"/>
    <n v="772.8"/>
    <n v="736"/>
  </r>
  <r>
    <x v="35"/>
    <x v="3"/>
    <x v="2"/>
    <x v="28"/>
    <n v="0"/>
    <n v="36.799999999999997"/>
    <n v="0"/>
    <n v="0"/>
  </r>
  <r>
    <x v="36"/>
    <x v="3"/>
    <x v="2"/>
    <x v="16"/>
    <n v="294"/>
    <n v="0"/>
    <n v="0"/>
    <n v="736"/>
  </r>
  <r>
    <x v="37"/>
    <x v="3"/>
    <x v="3"/>
    <x v="29"/>
    <n v="0"/>
    <n v="0"/>
    <n v="340"/>
    <n v="0"/>
  </r>
  <r>
    <x v="38"/>
    <x v="3"/>
    <x v="3"/>
    <x v="30"/>
    <n v="0"/>
    <n v="0"/>
    <n v="0"/>
    <n v="510"/>
  </r>
  <r>
    <x v="39"/>
    <x v="3"/>
    <x v="3"/>
    <x v="1"/>
    <n v="0"/>
    <n v="0"/>
    <n v="680"/>
    <n v="0"/>
  </r>
  <r>
    <x v="40"/>
    <x v="4"/>
    <x v="3"/>
    <x v="3"/>
    <n v="0"/>
    <n v="0"/>
    <n v="0"/>
    <n v="1700"/>
  </r>
  <r>
    <x v="41"/>
    <x v="4"/>
    <x v="3"/>
    <x v="31"/>
    <n v="0"/>
    <n v="323"/>
    <n v="0"/>
    <n v="0"/>
  </r>
  <r>
    <x v="42"/>
    <x v="4"/>
    <x v="3"/>
    <x v="32"/>
    <n v="0"/>
    <n v="346.8"/>
    <n v="0"/>
    <n v="0"/>
  </r>
  <r>
    <x v="43"/>
    <x v="4"/>
    <x v="3"/>
    <x v="33"/>
    <n v="0"/>
    <n v="0"/>
    <n v="612"/>
    <n v="0"/>
  </r>
  <r>
    <x v="44"/>
    <x v="4"/>
    <x v="3"/>
    <x v="34"/>
    <n v="544"/>
    <n v="0"/>
    <n v="0"/>
    <n v="0"/>
  </r>
  <r>
    <x v="45"/>
    <x v="4"/>
    <x v="3"/>
    <x v="35"/>
    <n v="0"/>
    <n v="0"/>
    <n v="0"/>
    <n v="340"/>
  </r>
  <r>
    <x v="46"/>
    <x v="4"/>
    <x v="3"/>
    <x v="22"/>
    <n v="0"/>
    <n v="892.5"/>
    <n v="0"/>
    <n v="0"/>
  </r>
  <r>
    <x v="47"/>
    <x v="4"/>
    <x v="3"/>
    <x v="36"/>
    <n v="0"/>
    <n v="0"/>
    <n v="2261"/>
    <n v="0"/>
  </r>
  <r>
    <x v="48"/>
    <x v="4"/>
    <x v="3"/>
    <x v="24"/>
    <n v="0"/>
    <n v="0"/>
    <n v="1020"/>
    <n v="0"/>
  </r>
  <r>
    <x v="49"/>
    <x v="4"/>
    <x v="3"/>
    <x v="26"/>
    <n v="0"/>
    <n v="0"/>
    <n v="0"/>
    <n v="510"/>
  </r>
  <r>
    <x v="50"/>
    <x v="4"/>
    <x v="3"/>
    <x v="15"/>
    <n v="0"/>
    <n v="2427.6"/>
    <n v="1776.5"/>
    <n v="0"/>
  </r>
  <r>
    <x v="51"/>
    <x v="5"/>
    <x v="3"/>
    <x v="37"/>
    <n v="1088"/>
    <n v="0"/>
    <n v="0"/>
    <n v="0"/>
  </r>
  <r>
    <x v="52"/>
    <x v="5"/>
    <x v="3"/>
    <x v="38"/>
    <n v="1550.4"/>
    <n v="0"/>
    <n v="0"/>
    <n v="0"/>
  </r>
  <r>
    <x v="53"/>
    <x v="5"/>
    <x v="3"/>
    <x v="10"/>
    <n v="0"/>
    <n v="0"/>
    <n v="2380"/>
    <n v="0"/>
  </r>
  <r>
    <x v="54"/>
    <x v="5"/>
    <x v="3"/>
    <x v="39"/>
    <n v="0"/>
    <n v="693.6"/>
    <n v="0"/>
    <n v="0"/>
  </r>
  <r>
    <x v="55"/>
    <x v="5"/>
    <x v="3"/>
    <x v="40"/>
    <n v="0"/>
    <n v="0"/>
    <n v="510"/>
    <n v="0"/>
  </r>
  <r>
    <x v="56"/>
    <x v="5"/>
    <x v="4"/>
    <x v="1"/>
    <n v="0"/>
    <n v="0"/>
    <n v="237.6"/>
    <n v="0"/>
  </r>
  <r>
    <x v="57"/>
    <x v="5"/>
    <x v="4"/>
    <x v="17"/>
    <n v="0"/>
    <n v="935"/>
    <n v="0"/>
    <n v="0"/>
  </r>
  <r>
    <x v="58"/>
    <x v="5"/>
    <x v="4"/>
    <x v="41"/>
    <n v="0"/>
    <n v="0"/>
    <n v="0"/>
    <n v="550"/>
  </r>
  <r>
    <x v="59"/>
    <x v="5"/>
    <x v="4"/>
    <x v="42"/>
    <n v="0"/>
    <n v="1045"/>
    <n v="0"/>
    <n v="0"/>
  </r>
  <r>
    <x v="60"/>
    <x v="5"/>
    <x v="4"/>
    <x v="34"/>
    <n v="225.28"/>
    <n v="0"/>
    <n v="0"/>
    <n v="0"/>
  </r>
  <r>
    <x v="61"/>
    <x v="6"/>
    <x v="4"/>
    <x v="23"/>
    <n v="0"/>
    <n v="0"/>
    <n v="198"/>
    <n v="0"/>
  </r>
  <r>
    <x v="62"/>
    <x v="6"/>
    <x v="4"/>
    <x v="26"/>
    <n v="0"/>
    <n v="0"/>
    <n v="0"/>
    <n v="132"/>
  </r>
  <r>
    <x v="63"/>
    <x v="6"/>
    <x v="4"/>
    <x v="15"/>
    <n v="0"/>
    <n v="990"/>
    <n v="0"/>
    <n v="0"/>
  </r>
  <r>
    <x v="64"/>
    <x v="6"/>
    <x v="4"/>
    <x v="43"/>
    <n v="0"/>
    <n v="0"/>
    <n v="352"/>
    <n v="0"/>
  </r>
  <r>
    <x v="65"/>
    <x v="6"/>
    <x v="4"/>
    <x v="39"/>
    <n v="0"/>
    <n v="0"/>
    <n v="550"/>
    <n v="0"/>
  </r>
  <r>
    <x v="66"/>
    <x v="6"/>
    <x v="5"/>
    <x v="23"/>
    <n v="0"/>
    <n v="0"/>
    <n v="288.22000000000003"/>
    <n v="0"/>
  </r>
  <r>
    <x v="67"/>
    <x v="6"/>
    <x v="5"/>
    <x v="44"/>
    <n v="0"/>
    <n v="0"/>
    <n v="0"/>
    <n v="85.4"/>
  </r>
  <r>
    <x v="68"/>
    <x v="6"/>
    <x v="6"/>
    <x v="30"/>
    <n v="0"/>
    <n v="210"/>
    <n v="0"/>
    <n v="56"/>
  </r>
  <r>
    <x v="69"/>
    <x v="6"/>
    <x v="6"/>
    <x v="1"/>
    <n v="0"/>
    <n v="0"/>
    <n v="0"/>
    <n v="175"/>
  </r>
  <r>
    <x v="70"/>
    <x v="6"/>
    <x v="6"/>
    <x v="45"/>
    <n v="112"/>
    <n v="0"/>
    <n v="0"/>
    <n v="0"/>
  </r>
  <r>
    <x v="71"/>
    <x v="7"/>
    <x v="6"/>
    <x v="46"/>
    <n v="0"/>
    <n v="0"/>
    <n v="63"/>
    <n v="0"/>
  </r>
  <r>
    <x v="72"/>
    <x v="7"/>
    <x v="6"/>
    <x v="32"/>
    <n v="0"/>
    <n v="0"/>
    <n v="0"/>
    <n v="28"/>
  </r>
  <r>
    <x v="73"/>
    <x v="7"/>
    <x v="6"/>
    <x v="47"/>
    <n v="0"/>
    <n v="0"/>
    <n v="35"/>
    <n v="0"/>
  </r>
  <r>
    <x v="74"/>
    <x v="7"/>
    <x v="6"/>
    <x v="48"/>
    <n v="0"/>
    <n v="42"/>
    <n v="0"/>
    <n v="0"/>
  </r>
  <r>
    <x v="75"/>
    <x v="7"/>
    <x v="6"/>
    <x v="49"/>
    <n v="0"/>
    <n v="0"/>
    <n v="168"/>
    <n v="0"/>
  </r>
  <r>
    <x v="76"/>
    <x v="7"/>
    <x v="6"/>
    <x v="9"/>
    <n v="0"/>
    <n v="0"/>
    <n v="23.8"/>
    <n v="0"/>
  </r>
  <r>
    <x v="77"/>
    <x v="7"/>
    <x v="6"/>
    <x v="37"/>
    <n v="0"/>
    <n v="490"/>
    <n v="0"/>
    <n v="0"/>
  </r>
  <r>
    <x v="78"/>
    <x v="7"/>
    <x v="6"/>
    <x v="38"/>
    <n v="0"/>
    <n v="0"/>
    <n v="0"/>
    <n v="420"/>
  </r>
  <r>
    <x v="79"/>
    <x v="7"/>
    <x v="6"/>
    <x v="50"/>
    <n v="75.599999999999994"/>
    <n v="0"/>
    <n v="0"/>
    <n v="0"/>
  </r>
  <r>
    <x v="80"/>
    <x v="7"/>
    <x v="6"/>
    <x v="16"/>
    <n v="0"/>
    <n v="0"/>
    <n v="0"/>
    <n v="99.75"/>
  </r>
  <r>
    <x v="81"/>
    <x v="8"/>
    <x v="6"/>
    <x v="51"/>
    <n v="0"/>
    <n v="0"/>
    <n v="0"/>
    <n v="126"/>
  </r>
  <r>
    <x v="82"/>
    <x v="8"/>
    <x v="7"/>
    <x v="30"/>
    <n v="0"/>
    <n v="0"/>
    <n v="0"/>
    <n v="625"/>
  </r>
  <r>
    <x v="83"/>
    <x v="8"/>
    <x v="7"/>
    <x v="45"/>
    <n v="0"/>
    <n v="593.75"/>
    <n v="0"/>
    <n v="0"/>
  </r>
  <r>
    <x v="84"/>
    <x v="8"/>
    <x v="7"/>
    <x v="17"/>
    <n v="0"/>
    <n v="0"/>
    <n v="0"/>
    <n v="35.619999999999997"/>
  </r>
  <r>
    <x v="85"/>
    <x v="8"/>
    <x v="7"/>
    <x v="52"/>
    <n v="0"/>
    <n v="0"/>
    <n v="0"/>
    <n v="12.5"/>
  </r>
  <r>
    <x v="86"/>
    <x v="8"/>
    <x v="7"/>
    <x v="4"/>
    <n v="0"/>
    <n v="0"/>
    <n v="0"/>
    <n v="890"/>
  </r>
  <r>
    <x v="87"/>
    <x v="8"/>
    <x v="7"/>
    <x v="42"/>
    <n v="0"/>
    <n v="0"/>
    <n v="0"/>
    <n v="18.75"/>
  </r>
  <r>
    <x v="88"/>
    <x v="8"/>
    <x v="7"/>
    <x v="35"/>
    <n v="140"/>
    <n v="0"/>
    <n v="0"/>
    <n v="0"/>
  </r>
  <r>
    <x v="89"/>
    <x v="8"/>
    <x v="7"/>
    <x v="53"/>
    <n v="0"/>
    <n v="0"/>
    <n v="0"/>
    <n v="125"/>
  </r>
  <r>
    <x v="90"/>
    <x v="8"/>
    <x v="7"/>
    <x v="20"/>
    <n v="0"/>
    <n v="0"/>
    <n v="0"/>
    <n v="250"/>
  </r>
  <r>
    <x v="91"/>
    <x v="9"/>
    <x v="7"/>
    <x v="54"/>
    <n v="0"/>
    <n v="600"/>
    <n v="0"/>
    <n v="0"/>
  </r>
  <r>
    <x v="92"/>
    <x v="9"/>
    <x v="7"/>
    <x v="22"/>
    <n v="0"/>
    <n v="250"/>
    <n v="0"/>
    <n v="0"/>
  </r>
  <r>
    <x v="93"/>
    <x v="9"/>
    <x v="7"/>
    <x v="49"/>
    <n v="0"/>
    <n v="0"/>
    <n v="187.5"/>
    <n v="0"/>
  </r>
  <r>
    <x v="94"/>
    <x v="9"/>
    <x v="7"/>
    <x v="7"/>
    <n v="0"/>
    <n v="0"/>
    <n v="0"/>
    <n v="100"/>
  </r>
  <r>
    <x v="95"/>
    <x v="9"/>
    <x v="7"/>
    <x v="26"/>
    <n v="0"/>
    <n v="0"/>
    <n v="237.5"/>
    <n v="0"/>
  </r>
  <r>
    <x v="96"/>
    <x v="9"/>
    <x v="7"/>
    <x v="15"/>
    <n v="0"/>
    <n v="584.37"/>
    <n v="0"/>
    <n v="0"/>
  </r>
  <r>
    <x v="97"/>
    <x v="9"/>
    <x v="7"/>
    <x v="8"/>
    <n v="0"/>
    <n v="421.25"/>
    <n v="0"/>
    <n v="0"/>
  </r>
  <r>
    <x v="98"/>
    <x v="9"/>
    <x v="7"/>
    <x v="38"/>
    <n v="0"/>
    <n v="375"/>
    <n v="0"/>
    <n v="0"/>
  </r>
  <r>
    <x v="99"/>
    <x v="9"/>
    <x v="7"/>
    <x v="10"/>
    <n v="0"/>
    <n v="0"/>
    <n v="0"/>
    <n v="625"/>
  </r>
  <r>
    <x v="100"/>
    <x v="9"/>
    <x v="7"/>
    <x v="55"/>
    <n v="297.5"/>
    <n v="0"/>
    <n v="0"/>
    <n v="0"/>
  </r>
  <r>
    <x v="101"/>
    <x v="9"/>
    <x v="7"/>
    <x v="50"/>
    <n v="27"/>
    <n v="0"/>
    <n v="0"/>
    <n v="0"/>
  </r>
  <r>
    <x v="102"/>
    <x v="10"/>
    <x v="7"/>
    <x v="56"/>
    <n v="0"/>
    <n v="250"/>
    <n v="0"/>
    <n v="0"/>
  </r>
  <r>
    <x v="103"/>
    <x v="10"/>
    <x v="7"/>
    <x v="43"/>
    <n v="0"/>
    <n v="190"/>
    <n v="0"/>
    <n v="0"/>
  </r>
  <r>
    <x v="104"/>
    <x v="10"/>
    <x v="7"/>
    <x v="57"/>
    <n v="0"/>
    <n v="0"/>
    <n v="90"/>
    <n v="0"/>
  </r>
  <r>
    <x v="105"/>
    <x v="10"/>
    <x v="7"/>
    <x v="39"/>
    <n v="0"/>
    <n v="375"/>
    <n v="0"/>
    <n v="0"/>
  </r>
  <r>
    <x v="106"/>
    <x v="10"/>
    <x v="8"/>
    <x v="35"/>
    <n v="0"/>
    <n v="0"/>
    <n v="0"/>
    <n v="750"/>
  </r>
  <r>
    <x v="107"/>
    <x v="10"/>
    <x v="8"/>
    <x v="36"/>
    <n v="0"/>
    <n v="0"/>
    <n v="1750"/>
    <n v="0"/>
  </r>
  <r>
    <x v="108"/>
    <x v="10"/>
    <x v="9"/>
    <x v="0"/>
    <n v="0"/>
    <n v="586.5"/>
    <n v="0"/>
    <n v="0"/>
  </r>
  <r>
    <x v="109"/>
    <x v="10"/>
    <x v="9"/>
    <x v="1"/>
    <n v="0"/>
    <n v="2760"/>
    <n v="0"/>
    <n v="0"/>
  </r>
  <r>
    <x v="110"/>
    <x v="10"/>
    <x v="9"/>
    <x v="34"/>
    <n v="110.4"/>
    <n v="0"/>
    <n v="0"/>
    <n v="0"/>
  </r>
  <r>
    <x v="111"/>
    <x v="10"/>
    <x v="9"/>
    <x v="58"/>
    <n v="552"/>
    <n v="0"/>
    <n v="0"/>
    <n v="0"/>
  </r>
  <r>
    <x v="112"/>
    <x v="11"/>
    <x v="9"/>
    <x v="59"/>
    <n v="0"/>
    <n v="0"/>
    <n v="0"/>
    <n v="1035"/>
  </r>
  <r>
    <x v="113"/>
    <x v="11"/>
    <x v="9"/>
    <x v="49"/>
    <n v="0"/>
    <n v="0"/>
    <n v="0"/>
    <n v="1104"/>
  </r>
  <r>
    <x v="114"/>
    <x v="11"/>
    <x v="9"/>
    <x v="7"/>
    <n v="0"/>
    <n v="1150"/>
    <n v="0"/>
    <n v="0"/>
  </r>
  <r>
    <x v="115"/>
    <x v="11"/>
    <x v="9"/>
    <x v="15"/>
    <n v="0"/>
    <n v="0"/>
    <n v="0"/>
    <n v="1840"/>
  </r>
  <r>
    <x v="116"/>
    <x v="11"/>
    <x v="9"/>
    <x v="55"/>
    <n v="736"/>
    <n v="0"/>
    <n v="0"/>
    <n v="0"/>
  </r>
  <r>
    <x v="117"/>
    <x v="11"/>
    <x v="9"/>
    <x v="60"/>
    <n v="0"/>
    <n v="0"/>
    <n v="920"/>
    <n v="0"/>
  </r>
  <r>
    <x v="118"/>
    <x v="11"/>
    <x v="9"/>
    <x v="61"/>
    <n v="0"/>
    <n v="0"/>
    <n v="276"/>
    <n v="0"/>
  </r>
  <r>
    <x v="119"/>
    <x v="11"/>
    <x v="10"/>
    <x v="30"/>
    <n v="0"/>
    <n v="0"/>
    <n v="0"/>
    <n v="135.1"/>
  </r>
  <r>
    <x v="120"/>
    <x v="11"/>
    <x v="10"/>
    <x v="1"/>
    <n v="231"/>
    <n v="0"/>
    <n v="0"/>
    <n v="96.5"/>
  </r>
  <r>
    <x v="121"/>
    <x v="11"/>
    <x v="10"/>
    <x v="45"/>
    <n v="0"/>
    <n v="110.01"/>
    <n v="0"/>
    <n v="0"/>
  </r>
  <r>
    <x v="122"/>
    <x v="0"/>
    <x v="10"/>
    <x v="3"/>
    <n v="154"/>
    <n v="0"/>
    <n v="0"/>
    <n v="0"/>
  </r>
  <r>
    <x v="123"/>
    <x v="0"/>
    <x v="10"/>
    <x v="52"/>
    <n v="0"/>
    <n v="96.5"/>
    <n v="0"/>
    <n v="0"/>
  </r>
  <r>
    <x v="124"/>
    <x v="0"/>
    <x v="10"/>
    <x v="32"/>
    <n v="0"/>
    <n v="0"/>
    <n v="0"/>
    <n v="115.8"/>
  </r>
  <r>
    <x v="125"/>
    <x v="0"/>
    <x v="10"/>
    <x v="33"/>
    <n v="0"/>
    <n v="0"/>
    <n v="0"/>
    <n v="183.35"/>
  </r>
  <r>
    <x v="126"/>
    <x v="0"/>
    <x v="10"/>
    <x v="35"/>
    <n v="0"/>
    <n v="0"/>
    <n v="38.6"/>
    <n v="0"/>
  </r>
  <r>
    <x v="127"/>
    <x v="0"/>
    <x v="10"/>
    <x v="54"/>
    <n v="0"/>
    <n v="694.8"/>
    <n v="0"/>
    <n v="0"/>
  </r>
  <r>
    <x v="128"/>
    <x v="0"/>
    <x v="10"/>
    <x v="47"/>
    <n v="0"/>
    <n v="154"/>
    <n v="0"/>
    <n v="0"/>
  </r>
  <r>
    <x v="129"/>
    <x v="0"/>
    <x v="10"/>
    <x v="24"/>
    <n v="0"/>
    <n v="82.51"/>
    <n v="0"/>
    <n v="0"/>
  </r>
  <r>
    <x v="130"/>
    <x v="0"/>
    <x v="10"/>
    <x v="7"/>
    <n v="0"/>
    <n v="0"/>
    <n v="0"/>
    <n v="337.75"/>
  </r>
  <r>
    <x v="131"/>
    <x v="0"/>
    <x v="10"/>
    <x v="9"/>
    <n v="0"/>
    <n v="0"/>
    <n v="154.4"/>
    <n v="0"/>
  </r>
  <r>
    <x v="132"/>
    <x v="1"/>
    <x v="10"/>
    <x v="10"/>
    <n v="0"/>
    <n v="0"/>
    <n v="1389.6"/>
    <n v="405.3"/>
  </r>
  <r>
    <x v="133"/>
    <x v="1"/>
    <x v="10"/>
    <x v="11"/>
    <n v="0"/>
    <n v="52.11"/>
    <n v="0"/>
    <n v="0"/>
  </r>
  <r>
    <x v="134"/>
    <x v="1"/>
    <x v="10"/>
    <x v="50"/>
    <n v="0"/>
    <n v="135.1"/>
    <n v="0"/>
    <n v="0"/>
  </r>
  <r>
    <x v="135"/>
    <x v="1"/>
    <x v="10"/>
    <x v="16"/>
    <n v="0"/>
    <n v="0"/>
    <n v="0"/>
    <n v="275.02"/>
  </r>
  <r>
    <x v="136"/>
    <x v="1"/>
    <x v="10"/>
    <x v="51"/>
    <n v="0"/>
    <n v="0"/>
    <n v="0"/>
    <n v="115.8"/>
  </r>
  <r>
    <x v="137"/>
    <x v="1"/>
    <x v="11"/>
    <x v="33"/>
    <n v="0"/>
    <n v="0"/>
    <n v="350"/>
    <n v="0"/>
  </r>
  <r>
    <x v="138"/>
    <x v="1"/>
    <x v="11"/>
    <x v="62"/>
    <n v="0"/>
    <n v="98"/>
    <n v="0"/>
    <n v="0"/>
  </r>
  <r>
    <x v="139"/>
    <x v="1"/>
    <x v="11"/>
    <x v="25"/>
    <n v="0"/>
    <n v="420"/>
    <n v="0"/>
    <n v="0"/>
  </r>
  <r>
    <x v="140"/>
    <x v="1"/>
    <x v="11"/>
    <x v="63"/>
    <n v="0"/>
    <n v="0"/>
    <n v="0"/>
    <n v="42"/>
  </r>
  <r>
    <x v="141"/>
    <x v="1"/>
    <x v="12"/>
    <x v="19"/>
    <n v="0"/>
    <n v="0"/>
    <n v="0"/>
    <n v="50"/>
  </r>
  <r>
    <x v="142"/>
    <x v="2"/>
    <x v="12"/>
    <x v="20"/>
    <n v="128"/>
    <n v="0"/>
    <n v="0"/>
    <n v="0"/>
  </r>
  <r>
    <x v="143"/>
    <x v="2"/>
    <x v="12"/>
    <x v="36"/>
    <n v="240"/>
    <n v="0"/>
    <n v="0"/>
    <n v="0"/>
  </r>
  <r>
    <x v="144"/>
    <x v="2"/>
    <x v="12"/>
    <x v="15"/>
    <n v="120"/>
    <n v="0"/>
    <n v="0"/>
    <n v="0"/>
  </r>
  <r>
    <x v="145"/>
    <x v="2"/>
    <x v="12"/>
    <x v="64"/>
    <n v="0"/>
    <n v="0"/>
    <n v="0"/>
    <n v="112.5"/>
  </r>
  <r>
    <x v="146"/>
    <x v="2"/>
    <x v="12"/>
    <x v="39"/>
    <n v="0"/>
    <n v="0"/>
    <n v="0"/>
    <n v="350"/>
  </r>
  <r>
    <x v="147"/>
    <x v="2"/>
    <x v="13"/>
    <x v="17"/>
    <n v="0"/>
    <n v="0"/>
    <n v="0"/>
    <n v="199.97"/>
  </r>
  <r>
    <x v="148"/>
    <x v="2"/>
    <x v="13"/>
    <x v="4"/>
    <n v="0"/>
    <n v="820.95"/>
    <n v="0"/>
    <n v="1299.8399999999999"/>
  </r>
  <r>
    <x v="149"/>
    <x v="2"/>
    <x v="13"/>
    <x v="65"/>
    <n v="0"/>
    <n v="0"/>
    <n v="252.6"/>
    <n v="0"/>
  </r>
  <r>
    <x v="150"/>
    <x v="2"/>
    <x v="13"/>
    <x v="34"/>
    <n v="0"/>
    <n v="0"/>
    <n v="268.39"/>
    <n v="0"/>
  </r>
  <r>
    <x v="151"/>
    <x v="2"/>
    <x v="13"/>
    <x v="53"/>
    <n v="0"/>
    <n v="682.02"/>
    <n v="0"/>
    <n v="0"/>
  </r>
  <r>
    <x v="152"/>
    <x v="3"/>
    <x v="13"/>
    <x v="54"/>
    <n v="0"/>
    <n v="421"/>
    <n v="0"/>
    <n v="842"/>
  </r>
  <r>
    <x v="153"/>
    <x v="3"/>
    <x v="13"/>
    <x v="66"/>
    <n v="0"/>
    <n v="226.8"/>
    <n v="0"/>
    <n v="0"/>
  </r>
  <r>
    <x v="154"/>
    <x v="3"/>
    <x v="13"/>
    <x v="14"/>
    <n v="0"/>
    <n v="0"/>
    <n v="442.05"/>
    <n v="0"/>
  </r>
  <r>
    <x v="155"/>
    <x v="3"/>
    <x v="13"/>
    <x v="24"/>
    <n v="0"/>
    <n v="599.91999999999996"/>
    <n v="0"/>
    <n v="0"/>
  </r>
  <r>
    <x v="156"/>
    <x v="3"/>
    <x v="13"/>
    <x v="7"/>
    <n v="0"/>
    <n v="0"/>
    <n v="202.08"/>
    <n v="0"/>
  </r>
  <r>
    <x v="157"/>
    <x v="3"/>
    <x v="13"/>
    <x v="15"/>
    <n v="423.36"/>
    <n v="0"/>
    <n v="0"/>
    <n v="1515.6"/>
  </r>
  <r>
    <x v="158"/>
    <x v="3"/>
    <x v="13"/>
    <x v="8"/>
    <n v="336"/>
    <n v="0"/>
    <n v="0"/>
    <n v="0"/>
  </r>
  <r>
    <x v="159"/>
    <x v="3"/>
    <x v="13"/>
    <x v="37"/>
    <n v="588"/>
    <n v="0"/>
    <n v="0"/>
    <n v="0"/>
  </r>
  <r>
    <x v="160"/>
    <x v="3"/>
    <x v="13"/>
    <x v="38"/>
    <n v="0"/>
    <n v="0"/>
    <n v="210.5"/>
    <n v="0"/>
  </r>
  <r>
    <x v="161"/>
    <x v="3"/>
    <x v="13"/>
    <x v="64"/>
    <n v="0"/>
    <n v="0"/>
    <n v="0"/>
    <n v="42.1"/>
  </r>
  <r>
    <x v="162"/>
    <x v="4"/>
    <x v="14"/>
    <x v="0"/>
    <n v="0"/>
    <n v="0"/>
    <n v="68"/>
    <n v="0"/>
  </r>
  <r>
    <x v="163"/>
    <x v="4"/>
    <x v="14"/>
    <x v="41"/>
    <n v="0"/>
    <n v="408"/>
    <n v="0"/>
    <n v="0"/>
  </r>
  <r>
    <x v="164"/>
    <x v="4"/>
    <x v="14"/>
    <x v="4"/>
    <n v="816"/>
    <n v="0"/>
    <n v="0"/>
    <n v="0"/>
  </r>
  <r>
    <x v="165"/>
    <x v="4"/>
    <x v="14"/>
    <x v="42"/>
    <n v="0"/>
    <n v="0"/>
    <n v="0"/>
    <n v="850"/>
  </r>
  <r>
    <x v="166"/>
    <x v="4"/>
    <x v="14"/>
    <x v="66"/>
    <n v="0"/>
    <n v="122.4"/>
    <n v="0"/>
    <n v="0"/>
  </r>
  <r>
    <x v="167"/>
    <x v="4"/>
    <x v="14"/>
    <x v="55"/>
    <n v="693.6"/>
    <n v="0"/>
    <n v="0"/>
    <n v="0"/>
  </r>
  <r>
    <x v="168"/>
    <x v="4"/>
    <x v="15"/>
    <x v="3"/>
    <n v="0"/>
    <n v="0"/>
    <n v="0"/>
    <n v="1218"/>
  </r>
  <r>
    <x v="169"/>
    <x v="4"/>
    <x v="15"/>
    <x v="18"/>
    <n v="0"/>
    <n v="34.799999999999997"/>
    <n v="0"/>
    <n v="0"/>
  </r>
  <r>
    <x v="170"/>
    <x v="4"/>
    <x v="15"/>
    <x v="67"/>
    <n v="278"/>
    <n v="0"/>
    <n v="0"/>
    <n v="0"/>
  </r>
  <r>
    <x v="171"/>
    <x v="4"/>
    <x v="15"/>
    <x v="42"/>
    <n v="0"/>
    <n v="835.2"/>
    <n v="0"/>
    <n v="0"/>
  </r>
  <r>
    <x v="172"/>
    <x v="5"/>
    <x v="15"/>
    <x v="68"/>
    <n v="0"/>
    <n v="313.2"/>
    <n v="0"/>
    <n v="0"/>
  </r>
  <r>
    <x v="173"/>
    <x v="5"/>
    <x v="15"/>
    <x v="69"/>
    <n v="0"/>
    <n v="0"/>
    <n v="0"/>
    <n v="348"/>
  </r>
  <r>
    <x v="174"/>
    <x v="5"/>
    <x v="15"/>
    <x v="22"/>
    <n v="0"/>
    <n v="695"/>
    <n v="0"/>
    <n v="0"/>
  </r>
  <r>
    <x v="175"/>
    <x v="5"/>
    <x v="15"/>
    <x v="14"/>
    <n v="0"/>
    <n v="0"/>
    <n v="2088"/>
    <n v="0"/>
  </r>
  <r>
    <x v="176"/>
    <x v="5"/>
    <x v="15"/>
    <x v="23"/>
    <n v="0"/>
    <n v="0"/>
    <n v="0"/>
    <n v="887.4"/>
  </r>
  <r>
    <x v="177"/>
    <x v="5"/>
    <x v="15"/>
    <x v="59"/>
    <n v="0"/>
    <n v="0"/>
    <n v="522"/>
    <n v="0"/>
  </r>
  <r>
    <x v="178"/>
    <x v="5"/>
    <x v="15"/>
    <x v="70"/>
    <n v="0"/>
    <n v="1044"/>
    <n v="0"/>
    <n v="0"/>
  </r>
  <r>
    <x v="179"/>
    <x v="5"/>
    <x v="15"/>
    <x v="15"/>
    <n v="0"/>
    <n v="0"/>
    <n v="0"/>
    <n v="243.6"/>
  </r>
  <r>
    <x v="180"/>
    <x v="5"/>
    <x v="15"/>
    <x v="38"/>
    <n v="0"/>
    <n v="730.8"/>
    <n v="0"/>
    <n v="0"/>
  </r>
  <r>
    <x v="181"/>
    <x v="5"/>
    <x v="15"/>
    <x v="10"/>
    <n v="0"/>
    <n v="0"/>
    <n v="417.6"/>
    <n v="0"/>
  </r>
  <r>
    <x v="182"/>
    <x v="6"/>
    <x v="15"/>
    <x v="71"/>
    <n v="0"/>
    <n v="835.2"/>
    <n v="0"/>
    <n v="0"/>
  </r>
  <r>
    <x v="183"/>
    <x v="6"/>
    <x v="15"/>
    <x v="64"/>
    <n v="1112"/>
    <n v="0"/>
    <n v="0"/>
    <n v="0"/>
  </r>
  <r>
    <x v="184"/>
    <x v="6"/>
    <x v="16"/>
    <x v="17"/>
    <n v="0"/>
    <n v="340"/>
    <n v="0"/>
    <n v="0"/>
  </r>
  <r>
    <x v="185"/>
    <x v="6"/>
    <x v="16"/>
    <x v="35"/>
    <n v="0"/>
    <n v="0"/>
    <n v="0"/>
    <n v="1600"/>
  </r>
  <r>
    <x v="186"/>
    <x v="6"/>
    <x v="16"/>
    <x v="22"/>
    <n v="0"/>
    <n v="960"/>
    <n v="0"/>
    <n v="0"/>
  </r>
  <r>
    <x v="187"/>
    <x v="6"/>
    <x v="16"/>
    <x v="26"/>
    <n v="0"/>
    <n v="0"/>
    <n v="0"/>
    <n v="960"/>
  </r>
  <r>
    <x v="188"/>
    <x v="6"/>
    <x v="16"/>
    <x v="61"/>
    <n v="0"/>
    <n v="0"/>
    <n v="0"/>
    <n v="400"/>
  </r>
  <r>
    <x v="189"/>
    <x v="6"/>
    <x v="17"/>
    <x v="0"/>
    <n v="0"/>
    <n v="87.75"/>
    <n v="0"/>
    <n v="0"/>
  </r>
  <r>
    <x v="190"/>
    <x v="6"/>
    <x v="17"/>
    <x v="30"/>
    <n v="0"/>
    <n v="0"/>
    <n v="0"/>
    <n v="780"/>
  </r>
  <r>
    <x v="191"/>
    <x v="6"/>
    <x v="17"/>
    <x v="72"/>
    <n v="0"/>
    <n v="78"/>
    <n v="0"/>
    <n v="0"/>
  </r>
  <r>
    <x v="192"/>
    <x v="6"/>
    <x v="17"/>
    <x v="17"/>
    <n v="0"/>
    <n v="0"/>
    <n v="0"/>
    <n v="204.75"/>
  </r>
  <r>
    <x v="193"/>
    <x v="7"/>
    <x v="17"/>
    <x v="18"/>
    <n v="0"/>
    <n v="117"/>
    <n v="0"/>
    <n v="0"/>
  </r>
  <r>
    <x v="194"/>
    <x v="7"/>
    <x v="17"/>
    <x v="7"/>
    <n v="0"/>
    <n v="0"/>
    <n v="390"/>
    <n v="0"/>
  </r>
  <r>
    <x v="195"/>
    <x v="7"/>
    <x v="17"/>
    <x v="50"/>
    <n v="187.2"/>
    <n v="0"/>
    <n v="0"/>
    <n v="0"/>
  </r>
  <r>
    <x v="196"/>
    <x v="7"/>
    <x v="17"/>
    <x v="39"/>
    <n v="312"/>
    <n v="0"/>
    <n v="0"/>
    <n v="0"/>
  </r>
  <r>
    <x v="197"/>
    <x v="7"/>
    <x v="18"/>
    <x v="0"/>
    <n v="0"/>
    <n v="560"/>
    <n v="0"/>
    <n v="0"/>
  </r>
  <r>
    <x v="198"/>
    <x v="7"/>
    <x v="18"/>
    <x v="10"/>
    <n v="0"/>
    <n v="0"/>
    <n v="0"/>
    <n v="554.4"/>
  </r>
  <r>
    <x v="199"/>
    <x v="7"/>
    <x v="18"/>
    <x v="44"/>
    <n v="0"/>
    <n v="0"/>
    <n v="0"/>
    <n v="140"/>
  </r>
  <r>
    <x v="200"/>
    <x v="7"/>
    <x v="18"/>
    <x v="50"/>
    <n v="179.2"/>
    <n v="105"/>
    <n v="0"/>
    <n v="0"/>
  </r>
  <r>
    <x v="201"/>
    <x v="7"/>
    <x v="18"/>
    <x v="16"/>
    <n v="0"/>
    <n v="0"/>
    <n v="0"/>
    <n v="196"/>
  </r>
  <r>
    <x v="202"/>
    <x v="7"/>
    <x v="18"/>
    <x v="12"/>
    <n v="372.4"/>
    <n v="0"/>
    <n v="0"/>
    <n v="0"/>
  </r>
  <r>
    <x v="203"/>
    <x v="8"/>
    <x v="19"/>
    <x v="4"/>
    <n v="0"/>
    <n v="3159"/>
    <n v="0"/>
    <n v="0"/>
  </r>
  <r>
    <x v="204"/>
    <x v="8"/>
    <x v="19"/>
    <x v="6"/>
    <n v="0"/>
    <n v="0"/>
    <n v="1701"/>
    <n v="0"/>
  </r>
  <r>
    <x v="205"/>
    <x v="8"/>
    <x v="19"/>
    <x v="22"/>
    <n v="0"/>
    <n v="0"/>
    <n v="1360.8"/>
    <n v="0"/>
  </r>
  <r>
    <x v="206"/>
    <x v="8"/>
    <x v="19"/>
    <x v="11"/>
    <n v="0"/>
    <n v="1093.5"/>
    <n v="0"/>
    <n v="0"/>
  </r>
  <r>
    <x v="207"/>
    <x v="8"/>
    <x v="20"/>
    <x v="72"/>
    <n v="0"/>
    <n v="0"/>
    <n v="80"/>
    <n v="0"/>
  </r>
  <r>
    <x v="208"/>
    <x v="8"/>
    <x v="20"/>
    <x v="18"/>
    <n v="112"/>
    <n v="150"/>
    <n v="0"/>
    <n v="0"/>
  </r>
  <r>
    <x v="209"/>
    <x v="8"/>
    <x v="20"/>
    <x v="31"/>
    <n v="0"/>
    <n v="0"/>
    <n v="0"/>
    <n v="380"/>
  </r>
  <r>
    <x v="210"/>
    <x v="8"/>
    <x v="20"/>
    <x v="46"/>
    <n v="0"/>
    <n v="0"/>
    <n v="60"/>
    <n v="0"/>
  </r>
  <r>
    <x v="211"/>
    <x v="8"/>
    <x v="20"/>
    <x v="4"/>
    <n v="400"/>
    <n v="0"/>
    <n v="0"/>
    <n v="0"/>
  </r>
  <r>
    <x v="212"/>
    <x v="8"/>
    <x v="20"/>
    <x v="73"/>
    <n v="0"/>
    <n v="0"/>
    <n v="0"/>
    <n v="400"/>
  </r>
  <r>
    <x v="213"/>
    <x v="9"/>
    <x v="20"/>
    <x v="33"/>
    <n v="0"/>
    <n v="0"/>
    <n v="225"/>
    <n v="304"/>
  </r>
  <r>
    <x v="214"/>
    <x v="9"/>
    <x v="20"/>
    <x v="5"/>
    <n v="0"/>
    <n v="54"/>
    <n v="0"/>
    <n v="0"/>
  </r>
  <r>
    <x v="215"/>
    <x v="9"/>
    <x v="20"/>
    <x v="68"/>
    <n v="0"/>
    <n v="0"/>
    <n v="108"/>
    <n v="0"/>
  </r>
  <r>
    <x v="216"/>
    <x v="9"/>
    <x v="20"/>
    <x v="58"/>
    <n v="272"/>
    <n v="0"/>
    <n v="0"/>
    <n v="0"/>
  </r>
  <r>
    <x v="217"/>
    <x v="9"/>
    <x v="20"/>
    <x v="74"/>
    <n v="240"/>
    <n v="0"/>
    <n v="0"/>
    <n v="0"/>
  </r>
  <r>
    <x v="218"/>
    <x v="9"/>
    <x v="20"/>
    <x v="14"/>
    <n v="0"/>
    <n v="0"/>
    <n v="0"/>
    <n v="300"/>
  </r>
  <r>
    <x v="219"/>
    <x v="9"/>
    <x v="20"/>
    <x v="36"/>
    <n v="0"/>
    <n v="0"/>
    <n v="420"/>
    <n v="0"/>
  </r>
  <r>
    <x v="220"/>
    <x v="9"/>
    <x v="20"/>
    <x v="75"/>
    <n v="96"/>
    <n v="0"/>
    <n v="0"/>
    <n v="0"/>
  </r>
  <r>
    <x v="221"/>
    <x v="9"/>
    <x v="20"/>
    <x v="76"/>
    <n v="126"/>
    <n v="0"/>
    <n v="0"/>
    <n v="0"/>
  </r>
  <r>
    <x v="222"/>
    <x v="9"/>
    <x v="20"/>
    <x v="26"/>
    <n v="216"/>
    <n v="0"/>
    <n v="0"/>
    <n v="0"/>
  </r>
  <r>
    <x v="223"/>
    <x v="10"/>
    <x v="20"/>
    <x v="15"/>
    <n v="0"/>
    <n v="0"/>
    <n v="600"/>
    <n v="0"/>
  </r>
  <r>
    <x v="224"/>
    <x v="10"/>
    <x v="20"/>
    <x v="27"/>
    <n v="0"/>
    <n v="0"/>
    <n v="0"/>
    <n v="50"/>
  </r>
  <r>
    <x v="225"/>
    <x v="10"/>
    <x v="20"/>
    <x v="71"/>
    <n v="0"/>
    <n v="0"/>
    <n v="240"/>
    <n v="0"/>
  </r>
  <r>
    <x v="226"/>
    <x v="10"/>
    <x v="20"/>
    <x v="57"/>
    <n v="0"/>
    <n v="320"/>
    <n v="0"/>
    <n v="0"/>
  </r>
  <r>
    <x v="227"/>
    <x v="10"/>
    <x v="20"/>
    <x v="12"/>
    <n v="0"/>
    <n v="120"/>
    <n v="0"/>
    <n v="0"/>
  </r>
  <r>
    <x v="228"/>
    <x v="10"/>
    <x v="21"/>
    <x v="1"/>
    <n v="115.2"/>
    <n v="0"/>
    <n v="0"/>
    <n v="0"/>
  </r>
  <r>
    <x v="229"/>
    <x v="10"/>
    <x v="21"/>
    <x v="18"/>
    <n v="0"/>
    <n v="360"/>
    <n v="0"/>
    <n v="0"/>
  </r>
  <r>
    <x v="230"/>
    <x v="10"/>
    <x v="21"/>
    <x v="52"/>
    <n v="0"/>
    <n v="54"/>
    <n v="0"/>
    <n v="0"/>
  </r>
  <r>
    <x v="231"/>
    <x v="10"/>
    <x v="21"/>
    <x v="41"/>
    <n v="504"/>
    <n v="0"/>
    <n v="0"/>
    <n v="0"/>
  </r>
  <r>
    <x v="232"/>
    <x v="10"/>
    <x v="21"/>
    <x v="4"/>
    <n v="0"/>
    <n v="0"/>
    <n v="405"/>
    <n v="0"/>
  </r>
  <r>
    <x v="233"/>
    <x v="11"/>
    <x v="21"/>
    <x v="73"/>
    <n v="0"/>
    <n v="0"/>
    <n v="0"/>
    <n v="270"/>
  </r>
  <r>
    <x v="234"/>
    <x v="11"/>
    <x v="21"/>
    <x v="33"/>
    <n v="0"/>
    <n v="0"/>
    <n v="486"/>
    <n v="0"/>
  </r>
  <r>
    <x v="235"/>
    <x v="11"/>
    <x v="21"/>
    <x v="34"/>
    <n v="0"/>
    <n v="306"/>
    <n v="0"/>
    <n v="0"/>
  </r>
  <r>
    <x v="236"/>
    <x v="11"/>
    <x v="21"/>
    <x v="68"/>
    <n v="0"/>
    <n v="0"/>
    <n v="72"/>
    <n v="0"/>
  </r>
  <r>
    <x v="237"/>
    <x v="11"/>
    <x v="21"/>
    <x v="14"/>
    <n v="0"/>
    <n v="0"/>
    <n v="0"/>
    <n v="121.5"/>
  </r>
  <r>
    <x v="238"/>
    <x v="11"/>
    <x v="21"/>
    <x v="36"/>
    <n v="691.2"/>
    <n v="0"/>
    <n v="0"/>
    <n v="0"/>
  </r>
  <r>
    <x v="239"/>
    <x v="11"/>
    <x v="21"/>
    <x v="77"/>
    <n v="0"/>
    <n v="0"/>
    <n v="360"/>
    <n v="378"/>
  </r>
  <r>
    <x v="240"/>
    <x v="11"/>
    <x v="21"/>
    <x v="64"/>
    <n v="0"/>
    <n v="540"/>
    <n v="0"/>
    <n v="0"/>
  </r>
  <r>
    <x v="241"/>
    <x v="11"/>
    <x v="21"/>
    <x v="39"/>
    <n v="0"/>
    <n v="108"/>
    <n v="0"/>
    <n v="0"/>
  </r>
  <r>
    <x v="242"/>
    <x v="11"/>
    <x v="21"/>
    <x v="12"/>
    <n v="0"/>
    <n v="0"/>
    <n v="0"/>
    <n v="504"/>
  </r>
  <r>
    <x v="243"/>
    <x v="11"/>
    <x v="22"/>
    <x v="32"/>
    <n v="124.83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3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9" firstHeaderRow="0" firstDataRow="1" firstDataCol="1"/>
  <pivotFields count="10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dataField="1" showAll="0"/>
    <pivotField dataField="1" showAll="0"/>
    <pivotField showAll="0"/>
    <pivotField showAll="0"/>
    <pivotField axis="axisRow" showAll="0" defaultSubtotal="0">
      <items count="6">
        <item x="0"/>
        <item x="1"/>
        <item x="2"/>
        <item x="3"/>
        <item x="4"/>
        <item x="5"/>
      </items>
    </pivotField>
    <pivotField axis="axisRow" showAll="0" defaultSubtotal="0">
      <items count="5">
        <item x="0"/>
        <item x="1"/>
        <item x="2"/>
        <item x="3"/>
        <item x="4"/>
      </items>
    </pivotField>
  </pivotFields>
  <rowFields count="3">
    <field x="9"/>
    <field x="8"/>
    <field x="0"/>
  </rowFields>
  <rowItems count="6">
    <i>
      <x v="1"/>
    </i>
    <i r="1">
      <x v="4"/>
    </i>
    <i r="2">
      <x v="10"/>
    </i>
    <i r="2">
      <x v="11"/>
    </i>
    <i r="2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Warehouse 1" fld="4" baseField="0" baseItem="0"/>
    <dataField name="Sum of Warehouse 2" fld="5" baseField="0" baseItem="0"/>
  </dataFields>
  <pivotTableStyleInfo name="PivotStyleLight16" showRowHeaders="1" showColHeaders="1" showRowStripes="0" showColStripes="0" showLastColumn="1"/>
  <filters count="1">
    <filter fld="0" type="nextQuarter" evalOrder="-1" id="1">
      <autoFilter ref="A1">
        <filterColumn colId="0">
          <dynamicFilter type="nextQuarter" val="42644" maxVal="42736"/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8" cacheId="33" applyNumberFormats="0" applyBorderFormats="0" applyFontFormats="0" applyPatternFormats="0" applyAlignmentFormats="0" applyWidthHeightFormats="1" dataCaption="Values" updatedVersion="6" minRefreshableVersion="5" useAutoFormatting="1" itemPrintTitles="1" createdVersion="6" indent="0" outline="1" outlineData="1" multipleFieldFilters="0">
  <location ref="A3:C8" firstHeaderRow="0" firstDataRow="1" firstDataCol="1"/>
  <pivotFields count="10"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showAll="0"/>
    <pivotField dataField="1" showAll="0"/>
    <pivotField dataField="1" showAll="0"/>
    <pivotField showAll="0"/>
    <pivotField showAll="0"/>
    <pivotField showAll="0" defaultSubtotal="0">
      <items count="6">
        <item x="0"/>
        <item x="1"/>
        <item x="2"/>
        <item x="3"/>
        <item x="4"/>
        <item x="5"/>
      </items>
    </pivotField>
    <pivotField showAll="0" defaultSubtotal="0">
      <items count="5">
        <item x="0"/>
        <item x="1"/>
        <item x="2"/>
        <item x="3"/>
        <item x="4"/>
      </items>
    </pivotField>
  </pivotFields>
  <rowFields count="1">
    <field x="2"/>
  </rowFields>
  <rowItems count="5"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Warehouse 1" fld="4" baseField="0" baseItem="0"/>
    <dataField name="Sum of Warehouse 2" fld="5" baseField="0" baseItem="0"/>
  </dataFields>
  <pivotTableStyleInfo name="PivotStyleLight16" showRowHeaders="1" showColHeaders="1" showRowStripes="0" showColStripes="0" showLastColumn="1"/>
  <filters count="1">
    <filter fld="0" type="dateBetween" evalOrder="-1" id="7" name="Date">
      <autoFilter ref="A1">
        <filterColumn colId="0">
          <customFilters and="1">
            <customFilter operator="greaterThanOrEqual" val="42644"/>
            <customFilter operator="lessThanOrEqual" val="42735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9" cacheId="3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13" firstHeaderRow="0" firstDataRow="1" firstDataCol="1"/>
  <pivotFields count="10"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>
      <items count="79">
        <item x="13"/>
        <item x="29"/>
        <item x="0"/>
        <item x="30"/>
        <item x="1"/>
        <item x="72"/>
        <item x="45"/>
        <item x="2"/>
        <item x="17"/>
        <item x="3"/>
        <item x="18"/>
        <item x="52"/>
        <item x="31"/>
        <item x="67"/>
        <item x="46"/>
        <item x="41"/>
        <item x="4"/>
        <item x="32"/>
        <item x="73"/>
        <item x="42"/>
        <item x="33"/>
        <item x="65"/>
        <item x="19"/>
        <item x="34"/>
        <item x="5"/>
        <item x="35"/>
        <item x="68"/>
        <item x="53"/>
        <item x="20"/>
        <item x="6"/>
        <item x="54"/>
        <item x="69"/>
        <item x="58"/>
        <item x="66"/>
        <item x="47"/>
        <item x="21"/>
        <item x="22"/>
        <item x="74"/>
        <item x="14"/>
        <item x="62"/>
        <item x="23"/>
        <item x="59"/>
        <item x="36"/>
        <item x="70"/>
        <item x="48"/>
        <item x="75"/>
        <item x="49"/>
        <item x="24"/>
        <item x="25"/>
        <item x="7"/>
        <item x="76"/>
        <item x="77"/>
        <item x="26"/>
        <item x="15"/>
        <item x="27"/>
        <item x="8"/>
        <item x="9"/>
        <item x="37"/>
        <item x="38"/>
        <item x="10"/>
        <item x="11"/>
        <item x="71"/>
        <item x="55"/>
        <item x="44"/>
        <item x="63"/>
        <item x="50"/>
        <item x="56"/>
        <item x="43"/>
        <item x="28"/>
        <item x="16"/>
        <item x="64"/>
        <item x="51"/>
        <item x="57"/>
        <item x="39"/>
        <item x="60"/>
        <item x="12"/>
        <item x="61"/>
        <item x="40"/>
        <item t="default"/>
      </items>
    </pivotField>
    <pivotField dataField="1" showAll="0"/>
    <pivotField dataField="1" showAll="0"/>
    <pivotField showAll="0"/>
    <pivotField showAll="0"/>
    <pivotField axis="axisRow" showAll="0" defaultSubtotal="0">
      <items count="6">
        <item sd="0" x="0"/>
        <item sd="0" x="1"/>
        <item sd="0" x="2"/>
        <item sd="0" x="3"/>
        <item x="4"/>
        <item sd="0" x="5"/>
      </items>
    </pivotField>
    <pivotField axis="axisRow" showAll="0" defaultSubtotal="0">
      <items count="5">
        <item sd="0" x="0"/>
        <item sd="0" x="1"/>
        <item x="2"/>
        <item sd="0" x="3"/>
        <item sd="0" x="4"/>
      </items>
    </pivotField>
  </pivotFields>
  <rowFields count="3">
    <field x="9"/>
    <field x="8"/>
    <field x="0"/>
  </rowFields>
  <rowItems count="10">
    <i>
      <x v="1"/>
    </i>
    <i>
      <x v="2"/>
    </i>
    <i r="1">
      <x v="1"/>
    </i>
    <i r="1">
      <x v="2"/>
    </i>
    <i r="1">
      <x v="3"/>
    </i>
    <i r="1">
      <x v="4"/>
    </i>
    <i r="2">
      <x v="10"/>
    </i>
    <i r="2">
      <x v="11"/>
    </i>
    <i r="2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Warehouse 1" fld="4" baseField="0" baseItem="0"/>
    <dataField name="Sum of Warehouse 2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0" cacheId="33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16" firstHeaderRow="0" firstDataRow="1" firstDataCol="1"/>
  <pivotFields count="10">
    <pivotField numFmtId="14"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  <pivotField dataField="1" showAll="0"/>
    <pivotField dataField="1" showAll="0"/>
    <pivotField showAll="0"/>
    <pivotField showAll="0"/>
    <pivotField showAll="0" defaultSubtotal="0"/>
    <pivotField showAll="0" defaultSubtota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Warehouse 1" fld="4" baseField="0" baseItem="0"/>
    <dataField name="Sum of Warehouse 2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NativeTimeline_Date" sourceName="Date">
  <pivotTables>
    <pivotTable tabId="5" name="PivotTable8"/>
  </pivotTables>
  <state minimalRefreshVersion="6" lastRefreshVersion="6" pivotCacheId="1" filterType="dateBetween">
    <selection startDate="2016-10-01T00:00:00" endDate="2016-12-31T00:00:00"/>
    <bounds startDate="2016-01-01T00:00:00" endDate="2020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Date" cache="NativeTimeline_Date" caption="Date" level="1" selectionLevel="1" scrollPosition="2016-01-01T00:00:00"/>
</timeline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1/relationships/timeline" Target="../timelines/timelin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topLeftCell="A19" workbookViewId="0">
      <selection activeCell="A5" sqref="A5"/>
    </sheetView>
  </sheetViews>
  <sheetFormatPr defaultRowHeight="15" x14ac:dyDescent="0.25"/>
  <cols>
    <col min="1" max="1" width="13.140625" bestFit="1" customWidth="1"/>
    <col min="2" max="3" width="19.5703125" bestFit="1" customWidth="1"/>
  </cols>
  <sheetData>
    <row r="3" spans="1:3" x14ac:dyDescent="0.25">
      <c r="A3" s="3" t="s">
        <v>108</v>
      </c>
      <c r="B3" t="s">
        <v>128</v>
      </c>
      <c r="C3" t="s">
        <v>129</v>
      </c>
    </row>
    <row r="4" spans="1:3" x14ac:dyDescent="0.25">
      <c r="A4" s="4" t="s">
        <v>110</v>
      </c>
      <c r="B4" s="7"/>
      <c r="C4" s="7"/>
    </row>
    <row r="5" spans="1:3" x14ac:dyDescent="0.25">
      <c r="A5" s="5" t="s">
        <v>123</v>
      </c>
      <c r="B5" s="7"/>
      <c r="C5" s="7"/>
    </row>
    <row r="6" spans="1:3" x14ac:dyDescent="0.25">
      <c r="A6" s="6" t="s">
        <v>124</v>
      </c>
      <c r="B6" s="7">
        <v>324.5</v>
      </c>
      <c r="C6" s="7">
        <v>2230.62</v>
      </c>
    </row>
    <row r="7" spans="1:3" x14ac:dyDescent="0.25">
      <c r="A7" s="6" t="s">
        <v>125</v>
      </c>
      <c r="B7" s="7">
        <v>662.4</v>
      </c>
      <c r="C7" s="7">
        <v>4161.5</v>
      </c>
    </row>
    <row r="8" spans="1:3" x14ac:dyDescent="0.25">
      <c r="A8" s="6" t="s">
        <v>126</v>
      </c>
      <c r="B8" s="7">
        <v>967</v>
      </c>
      <c r="C8" s="7">
        <v>1260.01</v>
      </c>
    </row>
    <row r="9" spans="1:3" x14ac:dyDescent="0.25">
      <c r="A9" s="4" t="s">
        <v>109</v>
      </c>
      <c r="B9" s="7">
        <v>1953.9</v>
      </c>
      <c r="C9" s="7">
        <v>7652.13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F12" sqref="F12"/>
    </sheetView>
  </sheetViews>
  <sheetFormatPr defaultRowHeight="15" x14ac:dyDescent="0.25"/>
  <cols>
    <col min="1" max="1" width="31.85546875" customWidth="1"/>
    <col min="2" max="3" width="19.5703125" bestFit="1" customWidth="1"/>
  </cols>
  <sheetData>
    <row r="2" spans="1:3" ht="101.25" customHeight="1" x14ac:dyDescent="0.25"/>
    <row r="3" spans="1:3" x14ac:dyDescent="0.25">
      <c r="A3" s="3" t="s">
        <v>108</v>
      </c>
      <c r="B3" t="s">
        <v>128</v>
      </c>
      <c r="C3" t="s">
        <v>129</v>
      </c>
    </row>
    <row r="4" spans="1:3" x14ac:dyDescent="0.25">
      <c r="A4" s="4" t="s">
        <v>61</v>
      </c>
      <c r="B4" s="7">
        <v>324.5</v>
      </c>
      <c r="C4" s="7">
        <v>3045.62</v>
      </c>
    </row>
    <row r="5" spans="1:3" x14ac:dyDescent="0.25">
      <c r="A5" s="4" t="s">
        <v>68</v>
      </c>
      <c r="B5" s="7">
        <v>0</v>
      </c>
      <c r="C5" s="7">
        <v>0</v>
      </c>
    </row>
    <row r="6" spans="1:3" x14ac:dyDescent="0.25">
      <c r="A6" s="4" t="s">
        <v>69</v>
      </c>
      <c r="B6" s="7">
        <v>1398.4</v>
      </c>
      <c r="C6" s="7">
        <v>4496.5</v>
      </c>
    </row>
    <row r="7" spans="1:3" x14ac:dyDescent="0.25">
      <c r="A7" s="4" t="s">
        <v>74</v>
      </c>
      <c r="B7" s="7">
        <v>231</v>
      </c>
      <c r="C7" s="7">
        <v>110.01</v>
      </c>
    </row>
    <row r="8" spans="1:3" x14ac:dyDescent="0.25">
      <c r="A8" s="4" t="s">
        <v>109</v>
      </c>
      <c r="B8" s="7">
        <v>1953.9</v>
      </c>
      <c r="C8" s="7">
        <v>7652.13</v>
      </c>
    </row>
  </sheetData>
  <pageMargins left="0.7" right="0.7" top="0.75" bottom="0.75" header="0.3" footer="0.3"/>
  <drawing r:id="rId2"/>
  <extLst>
    <ext xmlns:x15="http://schemas.microsoft.com/office/spreadsheetml/2010/11/main" uri="{7E03D99C-DC04-49d9-9315-930204A7B6E9}">
      <x15:timelineRefs>
        <x15:timelineRef r:id="rId3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3"/>
  <sheetViews>
    <sheetView tabSelected="1" workbookViewId="0">
      <selection activeCell="A9" sqref="A9"/>
    </sheetView>
  </sheetViews>
  <sheetFormatPr defaultRowHeight="15" x14ac:dyDescent="0.25"/>
  <cols>
    <col min="1" max="1" width="13.140625" bestFit="1" customWidth="1"/>
    <col min="2" max="3" width="19.5703125" bestFit="1" customWidth="1"/>
  </cols>
  <sheetData>
    <row r="3" spans="1:3" x14ac:dyDescent="0.25">
      <c r="A3" s="3" t="s">
        <v>108</v>
      </c>
      <c r="B3" t="s">
        <v>128</v>
      </c>
      <c r="C3" t="s">
        <v>129</v>
      </c>
    </row>
    <row r="4" spans="1:3" x14ac:dyDescent="0.25">
      <c r="A4" s="4" t="s">
        <v>110</v>
      </c>
      <c r="B4" s="7">
        <v>10669.19</v>
      </c>
      <c r="C4" s="7">
        <v>23232.479999999996</v>
      </c>
    </row>
    <row r="5" spans="1:3" x14ac:dyDescent="0.25">
      <c r="A5" s="4" t="s">
        <v>127</v>
      </c>
      <c r="B5" s="7"/>
      <c r="C5" s="7"/>
    </row>
    <row r="6" spans="1:3" x14ac:dyDescent="0.25">
      <c r="A6" s="5" t="s">
        <v>111</v>
      </c>
      <c r="B6" s="7">
        <v>642</v>
      </c>
      <c r="C6" s="7">
        <v>3235.99</v>
      </c>
    </row>
    <row r="7" spans="1:3" x14ac:dyDescent="0.25">
      <c r="A7" s="5" t="s">
        <v>115</v>
      </c>
      <c r="B7" s="7">
        <v>3134.96</v>
      </c>
      <c r="C7" s="7">
        <v>5431.12</v>
      </c>
    </row>
    <row r="8" spans="1:3" x14ac:dyDescent="0.25">
      <c r="A8" s="5" t="s">
        <v>119</v>
      </c>
      <c r="B8" s="7">
        <v>2674.8</v>
      </c>
      <c r="C8" s="7">
        <v>7485.45</v>
      </c>
    </row>
    <row r="9" spans="1:3" x14ac:dyDescent="0.25">
      <c r="A9" s="5" t="s">
        <v>123</v>
      </c>
      <c r="B9" s="7"/>
      <c r="C9" s="7"/>
    </row>
    <row r="10" spans="1:3" x14ac:dyDescent="0.25">
      <c r="A10" s="6" t="s">
        <v>124</v>
      </c>
      <c r="B10" s="7">
        <v>950</v>
      </c>
      <c r="C10" s="7">
        <v>54</v>
      </c>
    </row>
    <row r="11" spans="1:3" x14ac:dyDescent="0.25">
      <c r="A11" s="6" t="s">
        <v>125</v>
      </c>
      <c r="B11" s="7">
        <v>619.20000000000005</v>
      </c>
      <c r="C11" s="7">
        <v>854</v>
      </c>
    </row>
    <row r="12" spans="1:3" x14ac:dyDescent="0.25">
      <c r="A12" s="6" t="s">
        <v>126</v>
      </c>
      <c r="B12" s="7">
        <v>816.03000000000009</v>
      </c>
      <c r="C12" s="7">
        <v>954</v>
      </c>
    </row>
    <row r="13" spans="1:3" x14ac:dyDescent="0.25">
      <c r="A13" s="4" t="s">
        <v>109</v>
      </c>
      <c r="B13" s="7">
        <v>19506.18</v>
      </c>
      <c r="C13" s="7">
        <v>41247.039999999994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workbookViewId="0">
      <selection activeCell="E15" sqref="E15"/>
    </sheetView>
  </sheetViews>
  <sheetFormatPr defaultRowHeight="15" x14ac:dyDescent="0.25"/>
  <cols>
    <col min="1" max="1" width="13.140625" bestFit="1" customWidth="1"/>
    <col min="2" max="3" width="19.5703125" bestFit="1" customWidth="1"/>
  </cols>
  <sheetData>
    <row r="3" spans="1:3" x14ac:dyDescent="0.25">
      <c r="A3" s="3" t="s">
        <v>108</v>
      </c>
      <c r="B3" t="s">
        <v>128</v>
      </c>
      <c r="C3" t="s">
        <v>129</v>
      </c>
    </row>
    <row r="4" spans="1:3" x14ac:dyDescent="0.25">
      <c r="A4" s="4" t="s">
        <v>112</v>
      </c>
      <c r="B4" s="7">
        <v>2821.6</v>
      </c>
      <c r="C4" s="7">
        <v>4163.4100000000008</v>
      </c>
    </row>
    <row r="5" spans="1:3" x14ac:dyDescent="0.25">
      <c r="A5" s="4" t="s">
        <v>113</v>
      </c>
      <c r="B5" s="7">
        <v>544</v>
      </c>
      <c r="C5" s="7">
        <v>2348.3099999999995</v>
      </c>
    </row>
    <row r="6" spans="1:3" x14ac:dyDescent="0.25">
      <c r="A6" s="4" t="s">
        <v>114</v>
      </c>
      <c r="B6" s="7">
        <v>1333.25</v>
      </c>
      <c r="C6" s="7">
        <v>3278.57</v>
      </c>
    </row>
    <row r="7" spans="1:3" x14ac:dyDescent="0.25">
      <c r="A7" s="4" t="s">
        <v>116</v>
      </c>
      <c r="B7" s="7">
        <v>2270.52</v>
      </c>
      <c r="C7" s="7">
        <v>1284.52</v>
      </c>
    </row>
    <row r="8" spans="1:3" x14ac:dyDescent="0.25">
      <c r="A8" s="4" t="s">
        <v>117</v>
      </c>
      <c r="B8" s="7">
        <v>2331.6</v>
      </c>
      <c r="C8" s="7">
        <v>5390.2999999999993</v>
      </c>
    </row>
    <row r="9" spans="1:3" x14ac:dyDescent="0.25">
      <c r="A9" s="4" t="s">
        <v>118</v>
      </c>
      <c r="B9" s="7">
        <v>2863.6800000000003</v>
      </c>
      <c r="C9" s="7">
        <v>5456.5999999999995</v>
      </c>
    </row>
    <row r="10" spans="1:3" x14ac:dyDescent="0.25">
      <c r="A10" s="4" t="s">
        <v>120</v>
      </c>
      <c r="B10" s="7">
        <v>1224</v>
      </c>
      <c r="C10" s="7">
        <v>3500.95</v>
      </c>
    </row>
    <row r="11" spans="1:3" x14ac:dyDescent="0.25">
      <c r="A11" s="4" t="s">
        <v>121</v>
      </c>
      <c r="B11" s="7">
        <v>1126.4000000000001</v>
      </c>
      <c r="C11" s="7">
        <v>1314</v>
      </c>
    </row>
    <row r="12" spans="1:3" x14ac:dyDescent="0.25">
      <c r="A12" s="4" t="s">
        <v>122</v>
      </c>
      <c r="B12" s="7">
        <v>652</v>
      </c>
      <c r="C12" s="7">
        <v>4996.25</v>
      </c>
    </row>
    <row r="13" spans="1:3" x14ac:dyDescent="0.25">
      <c r="A13" s="4" t="s">
        <v>124</v>
      </c>
      <c r="B13" s="7">
        <v>1274.5</v>
      </c>
      <c r="C13" s="7">
        <v>2284.62</v>
      </c>
    </row>
    <row r="14" spans="1:3" x14ac:dyDescent="0.25">
      <c r="A14" s="4" t="s">
        <v>125</v>
      </c>
      <c r="B14" s="7">
        <v>1281.5999999999999</v>
      </c>
      <c r="C14" s="7">
        <v>5015.5</v>
      </c>
    </row>
    <row r="15" spans="1:3" x14ac:dyDescent="0.25">
      <c r="A15" s="4" t="s">
        <v>126</v>
      </c>
      <c r="B15" s="7">
        <v>1783.03</v>
      </c>
      <c r="C15" s="7">
        <v>2214.0100000000002</v>
      </c>
    </row>
    <row r="16" spans="1:3" x14ac:dyDescent="0.25">
      <c r="A16" s="4" t="s">
        <v>109</v>
      </c>
      <c r="B16" s="7">
        <v>19506.18</v>
      </c>
      <c r="C16" s="7">
        <v>41247.040000000001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5"/>
  <sheetViews>
    <sheetView workbookViewId="0">
      <selection activeCell="C12" sqref="C12"/>
    </sheetView>
  </sheetViews>
  <sheetFormatPr defaultRowHeight="15" x14ac:dyDescent="0.25"/>
  <cols>
    <col min="1" max="1" width="10.7109375" bestFit="1" customWidth="1"/>
    <col min="2" max="2" width="10.7109375" style="10" customWidth="1"/>
    <col min="3" max="3" width="31.85546875" bestFit="1" customWidth="1"/>
    <col min="4" max="4" width="9.5703125" bestFit="1" customWidth="1"/>
    <col min="5" max="8" width="12.7109375" bestFit="1" customWidth="1"/>
  </cols>
  <sheetData>
    <row r="1" spans="1:8" s="2" customFormat="1" x14ac:dyDescent="0.25">
      <c r="A1" s="2" t="s">
        <v>107</v>
      </c>
      <c r="B1" s="8" t="s">
        <v>130</v>
      </c>
      <c r="C1" s="2" t="s">
        <v>0</v>
      </c>
      <c r="D1" s="2" t="s">
        <v>1</v>
      </c>
      <c r="E1" s="2" t="s">
        <v>103</v>
      </c>
      <c r="F1" s="2" t="s">
        <v>104</v>
      </c>
      <c r="G1" s="2" t="s">
        <v>105</v>
      </c>
      <c r="H1" s="2" t="s">
        <v>106</v>
      </c>
    </row>
    <row r="2" spans="1:8" x14ac:dyDescent="0.25">
      <c r="A2" s="1">
        <v>42371</v>
      </c>
      <c r="B2" s="9" t="str">
        <f>TEXT(A2,"mmm")</f>
        <v>Jan</v>
      </c>
      <c r="C2" t="s">
        <v>2</v>
      </c>
      <c r="D2" t="s">
        <v>3</v>
      </c>
      <c r="E2">
        <v>0</v>
      </c>
      <c r="F2">
        <v>702</v>
      </c>
      <c r="G2">
        <v>0</v>
      </c>
      <c r="H2">
        <v>0</v>
      </c>
    </row>
    <row r="3" spans="1:8" x14ac:dyDescent="0.25">
      <c r="A3" s="1">
        <v>42374</v>
      </c>
      <c r="B3" s="9" t="str">
        <f t="shared" ref="B3:B66" si="0">TEXT(A3,"mmm")</f>
        <v>Jan</v>
      </c>
      <c r="C3" t="s">
        <v>2</v>
      </c>
      <c r="D3" t="s">
        <v>4</v>
      </c>
      <c r="E3">
        <v>312</v>
      </c>
      <c r="F3">
        <v>0</v>
      </c>
      <c r="G3">
        <v>0</v>
      </c>
      <c r="H3">
        <v>0</v>
      </c>
    </row>
    <row r="4" spans="1:8" x14ac:dyDescent="0.25">
      <c r="A4" s="1">
        <v>42377</v>
      </c>
      <c r="B4" s="9" t="str">
        <f t="shared" si="0"/>
        <v>Jan</v>
      </c>
      <c r="C4" t="s">
        <v>2</v>
      </c>
      <c r="D4" t="s">
        <v>5</v>
      </c>
      <c r="E4">
        <v>0</v>
      </c>
      <c r="F4">
        <v>0</v>
      </c>
      <c r="G4">
        <v>0</v>
      </c>
      <c r="H4">
        <v>1170</v>
      </c>
    </row>
    <row r="5" spans="1:8" x14ac:dyDescent="0.25">
      <c r="A5" s="1">
        <v>42380</v>
      </c>
      <c r="B5" s="9" t="str">
        <f t="shared" si="0"/>
        <v>Jan</v>
      </c>
      <c r="C5" t="s">
        <v>2</v>
      </c>
      <c r="D5" t="s">
        <v>6</v>
      </c>
      <c r="E5">
        <v>1170</v>
      </c>
      <c r="F5">
        <v>0</v>
      </c>
      <c r="G5">
        <v>0</v>
      </c>
      <c r="H5">
        <v>0</v>
      </c>
    </row>
    <row r="6" spans="1:8" x14ac:dyDescent="0.25">
      <c r="A6" s="1">
        <v>42383</v>
      </c>
      <c r="B6" s="9" t="str">
        <f t="shared" si="0"/>
        <v>Jan</v>
      </c>
      <c r="C6" t="s">
        <v>2</v>
      </c>
      <c r="D6" t="s">
        <v>7</v>
      </c>
      <c r="E6">
        <v>1123.2</v>
      </c>
      <c r="F6">
        <v>0</v>
      </c>
      <c r="G6">
        <v>0</v>
      </c>
      <c r="H6">
        <v>2607.15</v>
      </c>
    </row>
    <row r="7" spans="1:8" x14ac:dyDescent="0.25">
      <c r="A7" s="1">
        <v>42386</v>
      </c>
      <c r="B7" s="9" t="str">
        <f t="shared" si="0"/>
        <v>Jan</v>
      </c>
      <c r="C7" t="s">
        <v>2</v>
      </c>
      <c r="D7" t="s">
        <v>8</v>
      </c>
      <c r="E7">
        <v>0</v>
      </c>
      <c r="F7">
        <v>280.8</v>
      </c>
      <c r="G7">
        <v>0</v>
      </c>
      <c r="H7">
        <v>0</v>
      </c>
    </row>
    <row r="8" spans="1:8" x14ac:dyDescent="0.25">
      <c r="A8" s="1">
        <v>42389</v>
      </c>
      <c r="B8" s="9" t="str">
        <f t="shared" si="0"/>
        <v>Jan</v>
      </c>
      <c r="C8" t="s">
        <v>2</v>
      </c>
      <c r="D8" t="s">
        <v>9</v>
      </c>
      <c r="E8">
        <v>62.4</v>
      </c>
      <c r="F8">
        <v>0</v>
      </c>
      <c r="G8">
        <v>0</v>
      </c>
      <c r="H8">
        <v>0</v>
      </c>
    </row>
    <row r="9" spans="1:8" x14ac:dyDescent="0.25">
      <c r="A9" s="1">
        <v>42392</v>
      </c>
      <c r="B9" s="9" t="str">
        <f t="shared" si="0"/>
        <v>Jan</v>
      </c>
      <c r="C9" t="s">
        <v>2</v>
      </c>
      <c r="D9" t="s">
        <v>10</v>
      </c>
      <c r="E9">
        <v>0</v>
      </c>
      <c r="F9">
        <v>1560</v>
      </c>
      <c r="G9">
        <v>936</v>
      </c>
      <c r="H9">
        <v>0</v>
      </c>
    </row>
    <row r="10" spans="1:8" x14ac:dyDescent="0.25">
      <c r="A10" s="1">
        <v>42395</v>
      </c>
      <c r="B10" s="9" t="str">
        <f t="shared" si="0"/>
        <v>Jan</v>
      </c>
      <c r="C10" t="s">
        <v>2</v>
      </c>
      <c r="D10" t="s">
        <v>11</v>
      </c>
      <c r="E10">
        <v>0</v>
      </c>
      <c r="F10">
        <v>592.79999999999995</v>
      </c>
      <c r="G10">
        <v>0</v>
      </c>
      <c r="H10">
        <v>0</v>
      </c>
    </row>
    <row r="11" spans="1:8" x14ac:dyDescent="0.25">
      <c r="A11" s="1">
        <v>42398</v>
      </c>
      <c r="B11" s="9" t="str">
        <f t="shared" si="0"/>
        <v>Jan</v>
      </c>
      <c r="C11" t="s">
        <v>2</v>
      </c>
      <c r="D11" t="s">
        <v>12</v>
      </c>
      <c r="E11">
        <v>0</v>
      </c>
      <c r="F11">
        <v>0</v>
      </c>
      <c r="G11">
        <v>0</v>
      </c>
      <c r="H11">
        <v>741</v>
      </c>
    </row>
    <row r="12" spans="1:8" x14ac:dyDescent="0.25">
      <c r="A12" s="1">
        <v>42401</v>
      </c>
      <c r="B12" s="9" t="str">
        <f t="shared" si="0"/>
        <v>Feb</v>
      </c>
      <c r="C12" t="s">
        <v>2</v>
      </c>
      <c r="D12" t="s">
        <v>13</v>
      </c>
      <c r="E12">
        <v>0</v>
      </c>
      <c r="F12">
        <v>0</v>
      </c>
      <c r="G12">
        <v>3900</v>
      </c>
      <c r="H12">
        <v>789.75</v>
      </c>
    </row>
    <row r="13" spans="1:8" x14ac:dyDescent="0.25">
      <c r="A13" s="1">
        <v>42404</v>
      </c>
      <c r="B13" s="9" t="str">
        <f t="shared" si="0"/>
        <v>Feb</v>
      </c>
      <c r="C13" t="s">
        <v>2</v>
      </c>
      <c r="D13" t="s">
        <v>14</v>
      </c>
      <c r="E13">
        <v>0</v>
      </c>
      <c r="F13">
        <v>877.5</v>
      </c>
      <c r="G13">
        <v>0</v>
      </c>
      <c r="H13">
        <v>0</v>
      </c>
    </row>
    <row r="14" spans="1:8" x14ac:dyDescent="0.25">
      <c r="A14" s="1">
        <v>42407</v>
      </c>
      <c r="B14" s="9" t="str">
        <f t="shared" si="0"/>
        <v>Feb</v>
      </c>
      <c r="C14" t="s">
        <v>2</v>
      </c>
      <c r="D14" t="s">
        <v>15</v>
      </c>
      <c r="E14">
        <v>0</v>
      </c>
      <c r="F14">
        <v>0</v>
      </c>
      <c r="G14">
        <v>0</v>
      </c>
      <c r="H14">
        <v>780</v>
      </c>
    </row>
    <row r="15" spans="1:8" x14ac:dyDescent="0.25">
      <c r="A15" s="1">
        <v>42410</v>
      </c>
      <c r="B15" s="9" t="str">
        <f t="shared" si="0"/>
        <v>Feb</v>
      </c>
      <c r="C15" t="s">
        <v>16</v>
      </c>
      <c r="D15" t="s">
        <v>17</v>
      </c>
      <c r="E15">
        <v>0</v>
      </c>
      <c r="F15">
        <v>0</v>
      </c>
      <c r="G15">
        <v>0</v>
      </c>
      <c r="H15">
        <v>60</v>
      </c>
    </row>
    <row r="16" spans="1:8" x14ac:dyDescent="0.25">
      <c r="A16" s="1">
        <v>42413</v>
      </c>
      <c r="B16" s="9" t="str">
        <f t="shared" si="0"/>
        <v>Feb</v>
      </c>
      <c r="C16" t="s">
        <v>16</v>
      </c>
      <c r="D16" t="s">
        <v>6</v>
      </c>
      <c r="E16">
        <v>0</v>
      </c>
      <c r="F16">
        <v>0</v>
      </c>
      <c r="G16">
        <v>0</v>
      </c>
      <c r="H16">
        <v>200</v>
      </c>
    </row>
    <row r="17" spans="1:8" x14ac:dyDescent="0.25">
      <c r="A17" s="1">
        <v>42416</v>
      </c>
      <c r="B17" s="9" t="str">
        <f t="shared" si="0"/>
        <v>Feb</v>
      </c>
      <c r="C17" t="s">
        <v>16</v>
      </c>
      <c r="D17" t="s">
        <v>7</v>
      </c>
      <c r="E17">
        <v>0</v>
      </c>
      <c r="F17">
        <v>0</v>
      </c>
      <c r="G17">
        <v>0</v>
      </c>
      <c r="H17">
        <v>180</v>
      </c>
    </row>
    <row r="18" spans="1:8" x14ac:dyDescent="0.25">
      <c r="A18" s="1">
        <v>42419</v>
      </c>
      <c r="B18" s="9" t="str">
        <f t="shared" si="0"/>
        <v>Feb</v>
      </c>
      <c r="C18" t="s">
        <v>16</v>
      </c>
      <c r="D18" t="s">
        <v>18</v>
      </c>
      <c r="E18">
        <v>544</v>
      </c>
      <c r="F18">
        <v>0</v>
      </c>
      <c r="G18">
        <v>0</v>
      </c>
      <c r="H18">
        <v>0</v>
      </c>
    </row>
    <row r="19" spans="1:8" x14ac:dyDescent="0.25">
      <c r="A19" s="1">
        <v>42422</v>
      </c>
      <c r="B19" s="9" t="str">
        <f t="shared" si="0"/>
        <v>Feb</v>
      </c>
      <c r="C19" t="s">
        <v>16</v>
      </c>
      <c r="D19" t="s">
        <v>19</v>
      </c>
      <c r="E19">
        <v>0</v>
      </c>
      <c r="F19">
        <v>600</v>
      </c>
      <c r="G19">
        <v>0</v>
      </c>
      <c r="H19">
        <v>0</v>
      </c>
    </row>
    <row r="20" spans="1:8" x14ac:dyDescent="0.25">
      <c r="A20" s="1">
        <v>42425</v>
      </c>
      <c r="B20" s="9" t="str">
        <f t="shared" si="0"/>
        <v>Feb</v>
      </c>
      <c r="C20" t="s">
        <v>16</v>
      </c>
      <c r="D20" t="s">
        <v>20</v>
      </c>
      <c r="E20">
        <v>0</v>
      </c>
      <c r="F20">
        <v>0</v>
      </c>
      <c r="G20">
        <v>140</v>
      </c>
      <c r="H20">
        <v>0</v>
      </c>
    </row>
    <row r="21" spans="1:8" x14ac:dyDescent="0.25">
      <c r="A21" s="1">
        <v>42428</v>
      </c>
      <c r="B21" s="9" t="str">
        <f t="shared" si="0"/>
        <v>Feb</v>
      </c>
      <c r="C21" t="s">
        <v>21</v>
      </c>
      <c r="D21" t="s">
        <v>3</v>
      </c>
      <c r="E21">
        <v>0</v>
      </c>
      <c r="F21">
        <v>165.6</v>
      </c>
      <c r="G21">
        <v>0</v>
      </c>
      <c r="H21">
        <v>0</v>
      </c>
    </row>
    <row r="22" spans="1:8" x14ac:dyDescent="0.25">
      <c r="A22" s="1">
        <v>42431</v>
      </c>
      <c r="B22" s="9" t="str">
        <f t="shared" si="0"/>
        <v>Mar</v>
      </c>
      <c r="C22" t="s">
        <v>21</v>
      </c>
      <c r="D22" t="s">
        <v>4</v>
      </c>
      <c r="E22">
        <v>0</v>
      </c>
      <c r="F22">
        <v>920</v>
      </c>
      <c r="G22">
        <v>0</v>
      </c>
      <c r="H22">
        <v>0</v>
      </c>
    </row>
    <row r="23" spans="1:8" x14ac:dyDescent="0.25">
      <c r="A23" s="1">
        <v>42434</v>
      </c>
      <c r="B23" s="9" t="str">
        <f t="shared" si="0"/>
        <v>Mar</v>
      </c>
      <c r="C23" t="s">
        <v>21</v>
      </c>
      <c r="D23" t="s">
        <v>22</v>
      </c>
      <c r="E23">
        <v>0</v>
      </c>
      <c r="F23">
        <v>248.4</v>
      </c>
      <c r="G23">
        <v>524.4</v>
      </c>
      <c r="H23">
        <v>0</v>
      </c>
    </row>
    <row r="24" spans="1:8" x14ac:dyDescent="0.25">
      <c r="A24" s="1">
        <v>42437</v>
      </c>
      <c r="B24" s="9" t="str">
        <f t="shared" si="0"/>
        <v>Mar</v>
      </c>
      <c r="C24" t="s">
        <v>21</v>
      </c>
      <c r="D24" t="s">
        <v>6</v>
      </c>
      <c r="E24">
        <v>551.25</v>
      </c>
      <c r="F24">
        <v>0</v>
      </c>
      <c r="G24">
        <v>0</v>
      </c>
      <c r="H24">
        <v>0</v>
      </c>
    </row>
    <row r="25" spans="1:8" x14ac:dyDescent="0.25">
      <c r="A25" s="1">
        <v>42440</v>
      </c>
      <c r="B25" s="9" t="str">
        <f t="shared" si="0"/>
        <v>Mar</v>
      </c>
      <c r="C25" t="s">
        <v>21</v>
      </c>
      <c r="D25" t="s">
        <v>23</v>
      </c>
      <c r="E25">
        <v>147</v>
      </c>
      <c r="F25">
        <v>0</v>
      </c>
      <c r="G25">
        <v>0</v>
      </c>
      <c r="H25">
        <v>0</v>
      </c>
    </row>
    <row r="26" spans="1:8" x14ac:dyDescent="0.25">
      <c r="A26" s="1">
        <v>42443</v>
      </c>
      <c r="B26" s="9" t="str">
        <f t="shared" si="0"/>
        <v>Mar</v>
      </c>
      <c r="C26" t="s">
        <v>21</v>
      </c>
      <c r="D26" t="s">
        <v>24</v>
      </c>
      <c r="E26">
        <v>0</v>
      </c>
      <c r="F26">
        <v>0</v>
      </c>
      <c r="G26">
        <v>0</v>
      </c>
      <c r="H26">
        <v>18.399999999999999</v>
      </c>
    </row>
    <row r="27" spans="1:8" x14ac:dyDescent="0.25">
      <c r="A27" s="1">
        <v>42446</v>
      </c>
      <c r="B27" s="9" t="str">
        <f t="shared" si="0"/>
        <v>Mar</v>
      </c>
      <c r="C27" t="s">
        <v>21</v>
      </c>
      <c r="D27" t="s">
        <v>25</v>
      </c>
      <c r="E27">
        <v>0</v>
      </c>
      <c r="F27">
        <v>92</v>
      </c>
      <c r="G27">
        <v>1104</v>
      </c>
      <c r="H27">
        <v>0</v>
      </c>
    </row>
    <row r="28" spans="1:8" x14ac:dyDescent="0.25">
      <c r="A28" s="1">
        <v>42449</v>
      </c>
      <c r="B28" s="9" t="str">
        <f t="shared" si="0"/>
        <v>Mar</v>
      </c>
      <c r="C28" t="s">
        <v>21</v>
      </c>
      <c r="D28" t="s">
        <v>26</v>
      </c>
      <c r="E28">
        <v>147</v>
      </c>
      <c r="F28">
        <v>0</v>
      </c>
      <c r="G28">
        <v>0</v>
      </c>
      <c r="H28">
        <v>0</v>
      </c>
    </row>
    <row r="29" spans="1:8" x14ac:dyDescent="0.25">
      <c r="A29" s="1">
        <v>42452</v>
      </c>
      <c r="B29" s="9" t="str">
        <f t="shared" si="0"/>
        <v>Mar</v>
      </c>
      <c r="C29" t="s">
        <v>21</v>
      </c>
      <c r="D29" t="s">
        <v>27</v>
      </c>
      <c r="E29">
        <v>0</v>
      </c>
      <c r="F29">
        <v>515.20000000000005</v>
      </c>
      <c r="G29">
        <v>0</v>
      </c>
      <c r="H29">
        <v>0</v>
      </c>
    </row>
    <row r="30" spans="1:8" x14ac:dyDescent="0.25">
      <c r="A30" s="1">
        <v>42455</v>
      </c>
      <c r="B30" s="9" t="str">
        <f t="shared" si="0"/>
        <v>Mar</v>
      </c>
      <c r="C30" t="s">
        <v>21</v>
      </c>
      <c r="D30" t="s">
        <v>28</v>
      </c>
      <c r="E30">
        <v>0</v>
      </c>
      <c r="F30">
        <v>0</v>
      </c>
      <c r="G30">
        <v>0</v>
      </c>
      <c r="H30">
        <v>55.2</v>
      </c>
    </row>
    <row r="31" spans="1:8" x14ac:dyDescent="0.25">
      <c r="A31" s="1">
        <v>42458</v>
      </c>
      <c r="B31" s="9" t="str">
        <f t="shared" si="0"/>
        <v>Mar</v>
      </c>
      <c r="C31" t="s">
        <v>21</v>
      </c>
      <c r="D31" t="s">
        <v>29</v>
      </c>
      <c r="E31">
        <v>0</v>
      </c>
      <c r="F31">
        <v>0</v>
      </c>
      <c r="G31">
        <v>368</v>
      </c>
      <c r="H31">
        <v>0</v>
      </c>
    </row>
    <row r="32" spans="1:8" x14ac:dyDescent="0.25">
      <c r="A32" s="1">
        <v>42461</v>
      </c>
      <c r="B32" s="9" t="str">
        <f t="shared" si="0"/>
        <v>Apr</v>
      </c>
      <c r="C32" t="s">
        <v>21</v>
      </c>
      <c r="D32" t="s">
        <v>30</v>
      </c>
      <c r="E32">
        <v>308.7</v>
      </c>
      <c r="F32">
        <v>0</v>
      </c>
      <c r="G32">
        <v>0</v>
      </c>
      <c r="H32">
        <v>0</v>
      </c>
    </row>
    <row r="33" spans="1:8" x14ac:dyDescent="0.25">
      <c r="A33" s="1">
        <v>42464</v>
      </c>
      <c r="B33" s="9" t="str">
        <f t="shared" si="0"/>
        <v>Apr</v>
      </c>
      <c r="C33" t="s">
        <v>21</v>
      </c>
      <c r="D33" t="s">
        <v>31</v>
      </c>
      <c r="E33">
        <v>26.46</v>
      </c>
      <c r="F33">
        <v>0</v>
      </c>
      <c r="G33">
        <v>419.52</v>
      </c>
      <c r="H33">
        <v>110.4</v>
      </c>
    </row>
    <row r="34" spans="1:8" x14ac:dyDescent="0.25">
      <c r="A34" s="1">
        <v>42467</v>
      </c>
      <c r="B34" s="9" t="str">
        <f t="shared" si="0"/>
        <v>Apr</v>
      </c>
      <c r="C34" t="s">
        <v>21</v>
      </c>
      <c r="D34" t="s">
        <v>19</v>
      </c>
      <c r="E34">
        <v>0</v>
      </c>
      <c r="F34">
        <v>0</v>
      </c>
      <c r="G34">
        <v>1223.5999999999999</v>
      </c>
      <c r="H34">
        <v>0</v>
      </c>
    </row>
    <row r="35" spans="1:8" x14ac:dyDescent="0.25">
      <c r="A35" s="1">
        <v>42470</v>
      </c>
      <c r="B35" s="9" t="str">
        <f t="shared" si="0"/>
        <v>Apr</v>
      </c>
      <c r="C35" t="s">
        <v>21</v>
      </c>
      <c r="D35" t="s">
        <v>32</v>
      </c>
      <c r="E35">
        <v>294</v>
      </c>
      <c r="F35">
        <v>0</v>
      </c>
      <c r="G35">
        <v>0</v>
      </c>
      <c r="H35">
        <v>0</v>
      </c>
    </row>
    <row r="36" spans="1:8" x14ac:dyDescent="0.25">
      <c r="A36" s="1">
        <v>42473</v>
      </c>
      <c r="B36" s="9" t="str">
        <f t="shared" si="0"/>
        <v>Apr</v>
      </c>
      <c r="C36" t="s">
        <v>21</v>
      </c>
      <c r="D36" t="s">
        <v>13</v>
      </c>
      <c r="E36">
        <v>0</v>
      </c>
      <c r="F36">
        <v>0</v>
      </c>
      <c r="G36">
        <v>772.8</v>
      </c>
      <c r="H36">
        <v>736</v>
      </c>
    </row>
    <row r="37" spans="1:8" x14ac:dyDescent="0.25">
      <c r="A37" s="1">
        <v>42476</v>
      </c>
      <c r="B37" s="9" t="str">
        <f t="shared" si="0"/>
        <v>Apr</v>
      </c>
      <c r="C37" t="s">
        <v>21</v>
      </c>
      <c r="D37" t="s">
        <v>33</v>
      </c>
      <c r="E37">
        <v>0</v>
      </c>
      <c r="F37">
        <v>36.799999999999997</v>
      </c>
      <c r="G37">
        <v>0</v>
      </c>
      <c r="H37">
        <v>0</v>
      </c>
    </row>
    <row r="38" spans="1:8" x14ac:dyDescent="0.25">
      <c r="A38" s="1">
        <v>42479</v>
      </c>
      <c r="B38" s="9" t="str">
        <f t="shared" si="0"/>
        <v>Apr</v>
      </c>
      <c r="C38" t="s">
        <v>21</v>
      </c>
      <c r="D38" t="s">
        <v>20</v>
      </c>
      <c r="E38">
        <v>294</v>
      </c>
      <c r="F38">
        <v>0</v>
      </c>
      <c r="G38">
        <v>0</v>
      </c>
      <c r="H38">
        <v>736</v>
      </c>
    </row>
    <row r="39" spans="1:8" x14ac:dyDescent="0.25">
      <c r="A39" s="1">
        <v>42482</v>
      </c>
      <c r="B39" s="9" t="str">
        <f t="shared" si="0"/>
        <v>Apr</v>
      </c>
      <c r="C39" t="s">
        <v>34</v>
      </c>
      <c r="D39" t="s">
        <v>35</v>
      </c>
      <c r="E39">
        <v>0</v>
      </c>
      <c r="F39">
        <v>0</v>
      </c>
      <c r="G39">
        <v>340</v>
      </c>
      <c r="H39">
        <v>0</v>
      </c>
    </row>
    <row r="40" spans="1:8" x14ac:dyDescent="0.25">
      <c r="A40" s="1">
        <v>42485</v>
      </c>
      <c r="B40" s="9" t="str">
        <f t="shared" si="0"/>
        <v>Apr</v>
      </c>
      <c r="C40" t="s">
        <v>34</v>
      </c>
      <c r="D40" t="s">
        <v>36</v>
      </c>
      <c r="E40">
        <v>0</v>
      </c>
      <c r="F40">
        <v>0</v>
      </c>
      <c r="G40">
        <v>0</v>
      </c>
      <c r="H40">
        <v>510</v>
      </c>
    </row>
    <row r="41" spans="1:8" x14ac:dyDescent="0.25">
      <c r="A41" s="1">
        <v>42488</v>
      </c>
      <c r="B41" s="9" t="str">
        <f t="shared" si="0"/>
        <v>Apr</v>
      </c>
      <c r="C41" t="s">
        <v>34</v>
      </c>
      <c r="D41" t="s">
        <v>4</v>
      </c>
      <c r="E41">
        <v>0</v>
      </c>
      <c r="F41">
        <v>0</v>
      </c>
      <c r="G41">
        <v>680</v>
      </c>
      <c r="H41">
        <v>0</v>
      </c>
    </row>
    <row r="42" spans="1:8" x14ac:dyDescent="0.25">
      <c r="A42" s="1">
        <v>42491</v>
      </c>
      <c r="B42" s="9" t="str">
        <f t="shared" si="0"/>
        <v>May</v>
      </c>
      <c r="C42" t="s">
        <v>34</v>
      </c>
      <c r="D42" t="s">
        <v>6</v>
      </c>
      <c r="E42">
        <v>0</v>
      </c>
      <c r="F42">
        <v>0</v>
      </c>
      <c r="G42">
        <v>0</v>
      </c>
      <c r="H42">
        <v>1700</v>
      </c>
    </row>
    <row r="43" spans="1:8" x14ac:dyDescent="0.25">
      <c r="A43" s="1">
        <v>42494</v>
      </c>
      <c r="B43" s="9" t="str">
        <f t="shared" si="0"/>
        <v>May</v>
      </c>
      <c r="C43" t="s">
        <v>34</v>
      </c>
      <c r="D43" t="s">
        <v>37</v>
      </c>
      <c r="E43">
        <v>0</v>
      </c>
      <c r="F43">
        <v>323</v>
      </c>
      <c r="G43">
        <v>0</v>
      </c>
      <c r="H43">
        <v>0</v>
      </c>
    </row>
    <row r="44" spans="1:8" x14ac:dyDescent="0.25">
      <c r="A44" s="1">
        <v>42497</v>
      </c>
      <c r="B44" s="9" t="str">
        <f t="shared" si="0"/>
        <v>May</v>
      </c>
      <c r="C44" t="s">
        <v>34</v>
      </c>
      <c r="D44" t="s">
        <v>38</v>
      </c>
      <c r="E44">
        <v>0</v>
      </c>
      <c r="F44">
        <v>346.8</v>
      </c>
      <c r="G44">
        <v>0</v>
      </c>
      <c r="H44">
        <v>0</v>
      </c>
    </row>
    <row r="45" spans="1:8" x14ac:dyDescent="0.25">
      <c r="A45" s="1">
        <v>42500</v>
      </c>
      <c r="B45" s="9" t="str">
        <f t="shared" si="0"/>
        <v>May</v>
      </c>
      <c r="C45" t="s">
        <v>34</v>
      </c>
      <c r="D45" t="s">
        <v>39</v>
      </c>
      <c r="E45">
        <v>0</v>
      </c>
      <c r="F45">
        <v>0</v>
      </c>
      <c r="G45">
        <v>612</v>
      </c>
      <c r="H45">
        <v>0</v>
      </c>
    </row>
    <row r="46" spans="1:8" x14ac:dyDescent="0.25">
      <c r="A46" s="1">
        <v>42503</v>
      </c>
      <c r="B46" s="9" t="str">
        <f t="shared" si="0"/>
        <v>May</v>
      </c>
      <c r="C46" t="s">
        <v>34</v>
      </c>
      <c r="D46" t="s">
        <v>40</v>
      </c>
      <c r="E46">
        <v>544</v>
      </c>
      <c r="F46">
        <v>0</v>
      </c>
      <c r="G46">
        <v>0</v>
      </c>
      <c r="H46">
        <v>0</v>
      </c>
    </row>
    <row r="47" spans="1:8" x14ac:dyDescent="0.25">
      <c r="A47" s="1">
        <v>42506</v>
      </c>
      <c r="B47" s="9" t="str">
        <f t="shared" si="0"/>
        <v>May</v>
      </c>
      <c r="C47" t="s">
        <v>34</v>
      </c>
      <c r="D47" t="s">
        <v>41</v>
      </c>
      <c r="E47">
        <v>0</v>
      </c>
      <c r="F47">
        <v>0</v>
      </c>
      <c r="G47">
        <v>0</v>
      </c>
      <c r="H47">
        <v>340</v>
      </c>
    </row>
    <row r="48" spans="1:8" x14ac:dyDescent="0.25">
      <c r="A48" s="1">
        <v>42509</v>
      </c>
      <c r="B48" s="9" t="str">
        <f t="shared" si="0"/>
        <v>May</v>
      </c>
      <c r="C48" t="s">
        <v>34</v>
      </c>
      <c r="D48" t="s">
        <v>27</v>
      </c>
      <c r="E48">
        <v>0</v>
      </c>
      <c r="F48">
        <v>892.5</v>
      </c>
      <c r="G48">
        <v>0</v>
      </c>
      <c r="H48">
        <v>0</v>
      </c>
    </row>
    <row r="49" spans="1:8" x14ac:dyDescent="0.25">
      <c r="A49" s="1">
        <v>42512</v>
      </c>
      <c r="B49" s="9" t="str">
        <f t="shared" si="0"/>
        <v>May</v>
      </c>
      <c r="C49" t="s">
        <v>34</v>
      </c>
      <c r="D49" t="s">
        <v>42</v>
      </c>
      <c r="E49">
        <v>0</v>
      </c>
      <c r="F49">
        <v>0</v>
      </c>
      <c r="G49">
        <v>2261</v>
      </c>
      <c r="H49">
        <v>0</v>
      </c>
    </row>
    <row r="50" spans="1:8" x14ac:dyDescent="0.25">
      <c r="A50" s="1">
        <v>42515</v>
      </c>
      <c r="B50" s="9" t="str">
        <f t="shared" si="0"/>
        <v>May</v>
      </c>
      <c r="C50" t="s">
        <v>34</v>
      </c>
      <c r="D50" t="s">
        <v>29</v>
      </c>
      <c r="E50">
        <v>0</v>
      </c>
      <c r="F50">
        <v>0</v>
      </c>
      <c r="G50">
        <v>1020</v>
      </c>
      <c r="H50">
        <v>0</v>
      </c>
    </row>
    <row r="51" spans="1:8" x14ac:dyDescent="0.25">
      <c r="A51" s="1">
        <v>42518</v>
      </c>
      <c r="B51" s="9" t="str">
        <f t="shared" si="0"/>
        <v>May</v>
      </c>
      <c r="C51" t="s">
        <v>34</v>
      </c>
      <c r="D51" t="s">
        <v>31</v>
      </c>
      <c r="E51">
        <v>0</v>
      </c>
      <c r="F51">
        <v>0</v>
      </c>
      <c r="G51">
        <v>0</v>
      </c>
      <c r="H51">
        <v>510</v>
      </c>
    </row>
    <row r="52" spans="1:8" x14ac:dyDescent="0.25">
      <c r="A52" s="1">
        <v>42521</v>
      </c>
      <c r="B52" s="9" t="str">
        <f t="shared" si="0"/>
        <v>May</v>
      </c>
      <c r="C52" t="s">
        <v>34</v>
      </c>
      <c r="D52" t="s">
        <v>19</v>
      </c>
      <c r="E52">
        <v>0</v>
      </c>
      <c r="F52">
        <v>2427.6</v>
      </c>
      <c r="G52">
        <v>1776.5</v>
      </c>
      <c r="H52">
        <v>0</v>
      </c>
    </row>
    <row r="53" spans="1:8" x14ac:dyDescent="0.25">
      <c r="A53" s="1">
        <v>42524</v>
      </c>
      <c r="B53" s="9" t="str">
        <f t="shared" si="0"/>
        <v>Jun</v>
      </c>
      <c r="C53" t="s">
        <v>34</v>
      </c>
      <c r="D53" t="s">
        <v>43</v>
      </c>
      <c r="E53">
        <v>1088</v>
      </c>
      <c r="F53">
        <v>0</v>
      </c>
      <c r="G53">
        <v>0</v>
      </c>
      <c r="H53">
        <v>0</v>
      </c>
    </row>
    <row r="54" spans="1:8" x14ac:dyDescent="0.25">
      <c r="A54" s="1">
        <v>42527</v>
      </c>
      <c r="B54" s="9" t="str">
        <f t="shared" si="0"/>
        <v>Jun</v>
      </c>
      <c r="C54" t="s">
        <v>34</v>
      </c>
      <c r="D54" t="s">
        <v>44</v>
      </c>
      <c r="E54">
        <v>1550.4</v>
      </c>
      <c r="F54">
        <v>0</v>
      </c>
      <c r="G54">
        <v>0</v>
      </c>
      <c r="H54">
        <v>0</v>
      </c>
    </row>
    <row r="55" spans="1:8" x14ac:dyDescent="0.25">
      <c r="A55" s="1">
        <v>42530</v>
      </c>
      <c r="B55" s="9" t="str">
        <f t="shared" si="0"/>
        <v>Jun</v>
      </c>
      <c r="C55" t="s">
        <v>34</v>
      </c>
      <c r="D55" t="s">
        <v>13</v>
      </c>
      <c r="E55">
        <v>0</v>
      </c>
      <c r="F55">
        <v>0</v>
      </c>
      <c r="G55">
        <v>2380</v>
      </c>
      <c r="H55">
        <v>0</v>
      </c>
    </row>
    <row r="56" spans="1:8" x14ac:dyDescent="0.25">
      <c r="A56" s="1">
        <v>42533</v>
      </c>
      <c r="B56" s="9" t="str">
        <f t="shared" si="0"/>
        <v>Jun</v>
      </c>
      <c r="C56" t="s">
        <v>34</v>
      </c>
      <c r="D56" t="s">
        <v>45</v>
      </c>
      <c r="E56">
        <v>0</v>
      </c>
      <c r="F56">
        <v>693.6</v>
      </c>
      <c r="G56">
        <v>0</v>
      </c>
      <c r="H56">
        <v>0</v>
      </c>
    </row>
    <row r="57" spans="1:8" x14ac:dyDescent="0.25">
      <c r="A57" s="1">
        <v>42536</v>
      </c>
      <c r="B57" s="9" t="str">
        <f t="shared" si="0"/>
        <v>Jun</v>
      </c>
      <c r="C57" t="s">
        <v>34</v>
      </c>
      <c r="D57" t="s">
        <v>46</v>
      </c>
      <c r="E57">
        <v>0</v>
      </c>
      <c r="F57">
        <v>0</v>
      </c>
      <c r="G57">
        <v>510</v>
      </c>
      <c r="H57">
        <v>0</v>
      </c>
    </row>
    <row r="58" spans="1:8" x14ac:dyDescent="0.25">
      <c r="A58" s="1">
        <v>42539</v>
      </c>
      <c r="B58" s="9" t="str">
        <f t="shared" si="0"/>
        <v>Jun</v>
      </c>
      <c r="C58" t="s">
        <v>47</v>
      </c>
      <c r="D58" t="s">
        <v>4</v>
      </c>
      <c r="E58">
        <v>0</v>
      </c>
      <c r="F58">
        <v>0</v>
      </c>
      <c r="G58">
        <v>237.6</v>
      </c>
      <c r="H58">
        <v>0</v>
      </c>
    </row>
    <row r="59" spans="1:8" x14ac:dyDescent="0.25">
      <c r="A59" s="1">
        <v>42542</v>
      </c>
      <c r="B59" s="9" t="str">
        <f t="shared" si="0"/>
        <v>Jun</v>
      </c>
      <c r="C59" t="s">
        <v>47</v>
      </c>
      <c r="D59" t="s">
        <v>22</v>
      </c>
      <c r="E59">
        <v>0</v>
      </c>
      <c r="F59">
        <v>935</v>
      </c>
      <c r="G59">
        <v>0</v>
      </c>
      <c r="H59">
        <v>0</v>
      </c>
    </row>
    <row r="60" spans="1:8" x14ac:dyDescent="0.25">
      <c r="A60" s="1">
        <v>42545</v>
      </c>
      <c r="B60" s="9" t="str">
        <f t="shared" si="0"/>
        <v>Jun</v>
      </c>
      <c r="C60" t="s">
        <v>47</v>
      </c>
      <c r="D60" t="s">
        <v>48</v>
      </c>
      <c r="E60">
        <v>0</v>
      </c>
      <c r="F60">
        <v>0</v>
      </c>
      <c r="G60">
        <v>0</v>
      </c>
      <c r="H60">
        <v>550</v>
      </c>
    </row>
    <row r="61" spans="1:8" x14ac:dyDescent="0.25">
      <c r="A61" s="1">
        <v>42548</v>
      </c>
      <c r="B61" s="9" t="str">
        <f t="shared" si="0"/>
        <v>Jun</v>
      </c>
      <c r="C61" t="s">
        <v>47</v>
      </c>
      <c r="D61" t="s">
        <v>49</v>
      </c>
      <c r="E61">
        <v>0</v>
      </c>
      <c r="F61">
        <v>1045</v>
      </c>
      <c r="G61">
        <v>0</v>
      </c>
      <c r="H61">
        <v>0</v>
      </c>
    </row>
    <row r="62" spans="1:8" x14ac:dyDescent="0.25">
      <c r="A62" s="1">
        <v>42551</v>
      </c>
      <c r="B62" s="9" t="str">
        <f t="shared" si="0"/>
        <v>Jun</v>
      </c>
      <c r="C62" t="s">
        <v>47</v>
      </c>
      <c r="D62" t="s">
        <v>40</v>
      </c>
      <c r="E62">
        <v>225.28</v>
      </c>
      <c r="F62">
        <v>0</v>
      </c>
      <c r="G62">
        <v>0</v>
      </c>
      <c r="H62">
        <v>0</v>
      </c>
    </row>
    <row r="63" spans="1:8" x14ac:dyDescent="0.25">
      <c r="A63" s="1">
        <v>42554</v>
      </c>
      <c r="B63" s="9" t="str">
        <f t="shared" si="0"/>
        <v>Jul</v>
      </c>
      <c r="C63" t="s">
        <v>47</v>
      </c>
      <c r="D63" t="s">
        <v>28</v>
      </c>
      <c r="E63">
        <v>0</v>
      </c>
      <c r="F63">
        <v>0</v>
      </c>
      <c r="G63">
        <v>198</v>
      </c>
      <c r="H63">
        <v>0</v>
      </c>
    </row>
    <row r="64" spans="1:8" x14ac:dyDescent="0.25">
      <c r="A64" s="1">
        <v>42557</v>
      </c>
      <c r="B64" s="9" t="str">
        <f t="shared" si="0"/>
        <v>Jul</v>
      </c>
      <c r="C64" t="s">
        <v>47</v>
      </c>
      <c r="D64" t="s">
        <v>31</v>
      </c>
      <c r="E64">
        <v>0</v>
      </c>
      <c r="F64">
        <v>0</v>
      </c>
      <c r="G64">
        <v>0</v>
      </c>
      <c r="H64">
        <v>132</v>
      </c>
    </row>
    <row r="65" spans="1:8" x14ac:dyDescent="0.25">
      <c r="A65" s="1">
        <v>42560</v>
      </c>
      <c r="B65" s="9" t="str">
        <f t="shared" si="0"/>
        <v>Jul</v>
      </c>
      <c r="C65" t="s">
        <v>47</v>
      </c>
      <c r="D65" t="s">
        <v>19</v>
      </c>
      <c r="E65">
        <v>0</v>
      </c>
      <c r="F65">
        <v>990</v>
      </c>
      <c r="G65">
        <v>0</v>
      </c>
      <c r="H65">
        <v>0</v>
      </c>
    </row>
    <row r="66" spans="1:8" x14ac:dyDescent="0.25">
      <c r="A66" s="1">
        <v>42563</v>
      </c>
      <c r="B66" s="9" t="str">
        <f t="shared" si="0"/>
        <v>Jul</v>
      </c>
      <c r="C66" t="s">
        <v>47</v>
      </c>
      <c r="D66" t="s">
        <v>50</v>
      </c>
      <c r="E66">
        <v>0</v>
      </c>
      <c r="F66">
        <v>0</v>
      </c>
      <c r="G66">
        <v>352</v>
      </c>
      <c r="H66">
        <v>0</v>
      </c>
    </row>
    <row r="67" spans="1:8" x14ac:dyDescent="0.25">
      <c r="A67" s="1">
        <v>42566</v>
      </c>
      <c r="B67" s="9" t="str">
        <f t="shared" ref="B67:B130" si="1">TEXT(A67,"mmm")</f>
        <v>Jul</v>
      </c>
      <c r="C67" t="s">
        <v>47</v>
      </c>
      <c r="D67" t="s">
        <v>45</v>
      </c>
      <c r="E67">
        <v>0</v>
      </c>
      <c r="F67">
        <v>0</v>
      </c>
      <c r="G67">
        <v>550</v>
      </c>
      <c r="H67">
        <v>0</v>
      </c>
    </row>
    <row r="68" spans="1:8" x14ac:dyDescent="0.25">
      <c r="A68" s="1">
        <v>42569</v>
      </c>
      <c r="B68" s="9" t="str">
        <f t="shared" si="1"/>
        <v>Jul</v>
      </c>
      <c r="C68" t="s">
        <v>51</v>
      </c>
      <c r="D68" t="s">
        <v>28</v>
      </c>
      <c r="E68">
        <v>0</v>
      </c>
      <c r="F68">
        <v>0</v>
      </c>
      <c r="G68">
        <v>288.22000000000003</v>
      </c>
      <c r="H68">
        <v>0</v>
      </c>
    </row>
    <row r="69" spans="1:8" x14ac:dyDescent="0.25">
      <c r="A69" s="1">
        <v>42572</v>
      </c>
      <c r="B69" s="9" t="str">
        <f t="shared" si="1"/>
        <v>Jul</v>
      </c>
      <c r="C69" t="s">
        <v>51</v>
      </c>
      <c r="D69" t="s">
        <v>52</v>
      </c>
      <c r="E69">
        <v>0</v>
      </c>
      <c r="F69">
        <v>0</v>
      </c>
      <c r="G69">
        <v>0</v>
      </c>
      <c r="H69">
        <v>85.4</v>
      </c>
    </row>
    <row r="70" spans="1:8" x14ac:dyDescent="0.25">
      <c r="A70" s="1">
        <v>42575</v>
      </c>
      <c r="B70" s="9" t="str">
        <f t="shared" si="1"/>
        <v>Jul</v>
      </c>
      <c r="C70" t="s">
        <v>53</v>
      </c>
      <c r="D70" t="s">
        <v>36</v>
      </c>
      <c r="E70">
        <v>0</v>
      </c>
      <c r="F70">
        <v>210</v>
      </c>
      <c r="G70">
        <v>0</v>
      </c>
      <c r="H70">
        <v>56</v>
      </c>
    </row>
    <row r="71" spans="1:8" x14ac:dyDescent="0.25">
      <c r="A71" s="1">
        <v>42578</v>
      </c>
      <c r="B71" s="9" t="str">
        <f t="shared" si="1"/>
        <v>Jul</v>
      </c>
      <c r="C71" t="s">
        <v>53</v>
      </c>
      <c r="D71" t="s">
        <v>4</v>
      </c>
      <c r="E71">
        <v>0</v>
      </c>
      <c r="F71">
        <v>0</v>
      </c>
      <c r="G71">
        <v>0</v>
      </c>
      <c r="H71">
        <v>175</v>
      </c>
    </row>
    <row r="72" spans="1:8" x14ac:dyDescent="0.25">
      <c r="A72" s="1">
        <v>42581</v>
      </c>
      <c r="B72" s="9" t="str">
        <f t="shared" si="1"/>
        <v>Jul</v>
      </c>
      <c r="C72" t="s">
        <v>53</v>
      </c>
      <c r="D72" t="s">
        <v>54</v>
      </c>
      <c r="E72">
        <v>112</v>
      </c>
      <c r="F72">
        <v>0</v>
      </c>
      <c r="G72">
        <v>0</v>
      </c>
      <c r="H72">
        <v>0</v>
      </c>
    </row>
    <row r="73" spans="1:8" x14ac:dyDescent="0.25">
      <c r="A73" s="1">
        <v>42584</v>
      </c>
      <c r="B73" s="9" t="str">
        <f t="shared" si="1"/>
        <v>Aug</v>
      </c>
      <c r="C73" t="s">
        <v>53</v>
      </c>
      <c r="D73" t="s">
        <v>55</v>
      </c>
      <c r="E73">
        <v>0</v>
      </c>
      <c r="F73">
        <v>0</v>
      </c>
      <c r="G73">
        <v>63</v>
      </c>
      <c r="H73">
        <v>0</v>
      </c>
    </row>
    <row r="74" spans="1:8" x14ac:dyDescent="0.25">
      <c r="A74" s="1">
        <v>42587</v>
      </c>
      <c r="B74" s="9" t="str">
        <f t="shared" si="1"/>
        <v>Aug</v>
      </c>
      <c r="C74" t="s">
        <v>53</v>
      </c>
      <c r="D74" t="s">
        <v>38</v>
      </c>
      <c r="E74">
        <v>0</v>
      </c>
      <c r="F74">
        <v>0</v>
      </c>
      <c r="G74">
        <v>0</v>
      </c>
      <c r="H74">
        <v>28</v>
      </c>
    </row>
    <row r="75" spans="1:8" x14ac:dyDescent="0.25">
      <c r="A75" s="1">
        <v>42590</v>
      </c>
      <c r="B75" s="9" t="str">
        <f t="shared" si="1"/>
        <v>Aug</v>
      </c>
      <c r="C75" t="s">
        <v>53</v>
      </c>
      <c r="D75" t="s">
        <v>56</v>
      </c>
      <c r="E75">
        <v>0</v>
      </c>
      <c r="F75">
        <v>0</v>
      </c>
      <c r="G75">
        <v>35</v>
      </c>
      <c r="H75">
        <v>0</v>
      </c>
    </row>
    <row r="76" spans="1:8" x14ac:dyDescent="0.25">
      <c r="A76" s="1">
        <v>42593</v>
      </c>
      <c r="B76" s="9" t="str">
        <f t="shared" si="1"/>
        <v>Aug</v>
      </c>
      <c r="C76" t="s">
        <v>53</v>
      </c>
      <c r="D76" t="s">
        <v>57</v>
      </c>
      <c r="E76">
        <v>0</v>
      </c>
      <c r="F76">
        <v>42</v>
      </c>
      <c r="G76">
        <v>0</v>
      </c>
      <c r="H76">
        <v>0</v>
      </c>
    </row>
    <row r="77" spans="1:8" x14ac:dyDescent="0.25">
      <c r="A77" s="1">
        <v>42596</v>
      </c>
      <c r="B77" s="9" t="str">
        <f t="shared" si="1"/>
        <v>Aug</v>
      </c>
      <c r="C77" t="s">
        <v>53</v>
      </c>
      <c r="D77" t="s">
        <v>58</v>
      </c>
      <c r="E77">
        <v>0</v>
      </c>
      <c r="F77">
        <v>0</v>
      </c>
      <c r="G77">
        <v>168</v>
      </c>
      <c r="H77">
        <v>0</v>
      </c>
    </row>
    <row r="78" spans="1:8" x14ac:dyDescent="0.25">
      <c r="A78" s="1">
        <v>42599</v>
      </c>
      <c r="B78" s="9" t="str">
        <f t="shared" si="1"/>
        <v>Aug</v>
      </c>
      <c r="C78" t="s">
        <v>53</v>
      </c>
      <c r="D78" t="s">
        <v>12</v>
      </c>
      <c r="E78">
        <v>0</v>
      </c>
      <c r="F78">
        <v>0</v>
      </c>
      <c r="G78">
        <v>23.8</v>
      </c>
      <c r="H78">
        <v>0</v>
      </c>
    </row>
    <row r="79" spans="1:8" x14ac:dyDescent="0.25">
      <c r="A79" s="1">
        <v>42602</v>
      </c>
      <c r="B79" s="9" t="str">
        <f t="shared" si="1"/>
        <v>Aug</v>
      </c>
      <c r="C79" t="s">
        <v>53</v>
      </c>
      <c r="D79" t="s">
        <v>43</v>
      </c>
      <c r="E79">
        <v>0</v>
      </c>
      <c r="F79">
        <v>490</v>
      </c>
      <c r="G79">
        <v>0</v>
      </c>
      <c r="H79">
        <v>0</v>
      </c>
    </row>
    <row r="80" spans="1:8" x14ac:dyDescent="0.25">
      <c r="A80" s="1">
        <v>42605</v>
      </c>
      <c r="B80" s="9" t="str">
        <f t="shared" si="1"/>
        <v>Aug</v>
      </c>
      <c r="C80" t="s">
        <v>53</v>
      </c>
      <c r="D80" t="s">
        <v>44</v>
      </c>
      <c r="E80">
        <v>0</v>
      </c>
      <c r="F80">
        <v>0</v>
      </c>
      <c r="G80">
        <v>0</v>
      </c>
      <c r="H80">
        <v>420</v>
      </c>
    </row>
    <row r="81" spans="1:8" x14ac:dyDescent="0.25">
      <c r="A81" s="1">
        <v>42608</v>
      </c>
      <c r="B81" s="9" t="str">
        <f t="shared" si="1"/>
        <v>Aug</v>
      </c>
      <c r="C81" t="s">
        <v>53</v>
      </c>
      <c r="D81" t="s">
        <v>59</v>
      </c>
      <c r="E81">
        <v>75.599999999999994</v>
      </c>
      <c r="F81">
        <v>0</v>
      </c>
      <c r="G81">
        <v>0</v>
      </c>
      <c r="H81">
        <v>0</v>
      </c>
    </row>
    <row r="82" spans="1:8" x14ac:dyDescent="0.25">
      <c r="A82" s="1">
        <v>42611</v>
      </c>
      <c r="B82" s="9" t="str">
        <f t="shared" si="1"/>
        <v>Aug</v>
      </c>
      <c r="C82" t="s">
        <v>53</v>
      </c>
      <c r="D82" t="s">
        <v>20</v>
      </c>
      <c r="E82">
        <v>0</v>
      </c>
      <c r="F82">
        <v>0</v>
      </c>
      <c r="G82">
        <v>0</v>
      </c>
      <c r="H82">
        <v>99.75</v>
      </c>
    </row>
    <row r="83" spans="1:8" x14ac:dyDescent="0.25">
      <c r="A83" s="1">
        <v>42614</v>
      </c>
      <c r="B83" s="9" t="str">
        <f t="shared" si="1"/>
        <v>Sep</v>
      </c>
      <c r="C83" t="s">
        <v>53</v>
      </c>
      <c r="D83" t="s">
        <v>60</v>
      </c>
      <c r="E83">
        <v>0</v>
      </c>
      <c r="F83">
        <v>0</v>
      </c>
      <c r="G83">
        <v>0</v>
      </c>
      <c r="H83">
        <v>126</v>
      </c>
    </row>
    <row r="84" spans="1:8" x14ac:dyDescent="0.25">
      <c r="A84" s="1">
        <v>42617</v>
      </c>
      <c r="B84" s="9" t="str">
        <f t="shared" si="1"/>
        <v>Sep</v>
      </c>
      <c r="C84" t="s">
        <v>61</v>
      </c>
      <c r="D84" t="s">
        <v>36</v>
      </c>
      <c r="E84">
        <v>0</v>
      </c>
      <c r="F84">
        <v>0</v>
      </c>
      <c r="G84">
        <v>0</v>
      </c>
      <c r="H84">
        <v>625</v>
      </c>
    </row>
    <row r="85" spans="1:8" x14ac:dyDescent="0.25">
      <c r="A85" s="1">
        <v>42620</v>
      </c>
      <c r="B85" s="9" t="str">
        <f t="shared" si="1"/>
        <v>Sep</v>
      </c>
      <c r="C85" t="s">
        <v>61</v>
      </c>
      <c r="D85" t="s">
        <v>54</v>
      </c>
      <c r="E85">
        <v>0</v>
      </c>
      <c r="F85">
        <v>593.75</v>
      </c>
      <c r="G85">
        <v>0</v>
      </c>
      <c r="H85">
        <v>0</v>
      </c>
    </row>
    <row r="86" spans="1:8" x14ac:dyDescent="0.25">
      <c r="A86" s="1">
        <v>42623</v>
      </c>
      <c r="B86" s="9" t="str">
        <f t="shared" si="1"/>
        <v>Sep</v>
      </c>
      <c r="C86" t="s">
        <v>61</v>
      </c>
      <c r="D86" t="s">
        <v>22</v>
      </c>
      <c r="E86">
        <v>0</v>
      </c>
      <c r="F86">
        <v>0</v>
      </c>
      <c r="G86">
        <v>0</v>
      </c>
      <c r="H86">
        <v>35.619999999999997</v>
      </c>
    </row>
    <row r="87" spans="1:8" x14ac:dyDescent="0.25">
      <c r="A87" s="1">
        <v>42626</v>
      </c>
      <c r="B87" s="9" t="str">
        <f t="shared" si="1"/>
        <v>Sep</v>
      </c>
      <c r="C87" t="s">
        <v>61</v>
      </c>
      <c r="D87" t="s">
        <v>62</v>
      </c>
      <c r="E87">
        <v>0</v>
      </c>
      <c r="F87">
        <v>0</v>
      </c>
      <c r="G87">
        <v>0</v>
      </c>
      <c r="H87">
        <v>12.5</v>
      </c>
    </row>
    <row r="88" spans="1:8" x14ac:dyDescent="0.25">
      <c r="A88" s="1">
        <v>42629</v>
      </c>
      <c r="B88" s="9" t="str">
        <f t="shared" si="1"/>
        <v>Sep</v>
      </c>
      <c r="C88" t="s">
        <v>61</v>
      </c>
      <c r="D88" t="s">
        <v>7</v>
      </c>
      <c r="E88">
        <v>0</v>
      </c>
      <c r="F88">
        <v>0</v>
      </c>
      <c r="G88">
        <v>0</v>
      </c>
      <c r="H88">
        <v>890</v>
      </c>
    </row>
    <row r="89" spans="1:8" x14ac:dyDescent="0.25">
      <c r="A89" s="1">
        <v>42632</v>
      </c>
      <c r="B89" s="9" t="str">
        <f t="shared" si="1"/>
        <v>Sep</v>
      </c>
      <c r="C89" t="s">
        <v>61</v>
      </c>
      <c r="D89" t="s">
        <v>49</v>
      </c>
      <c r="E89">
        <v>0</v>
      </c>
      <c r="F89">
        <v>0</v>
      </c>
      <c r="G89">
        <v>0</v>
      </c>
      <c r="H89">
        <v>18.75</v>
      </c>
    </row>
    <row r="90" spans="1:8" x14ac:dyDescent="0.25">
      <c r="A90" s="1">
        <v>42635</v>
      </c>
      <c r="B90" s="9" t="str">
        <f t="shared" si="1"/>
        <v>Sep</v>
      </c>
      <c r="C90" t="s">
        <v>61</v>
      </c>
      <c r="D90" t="s">
        <v>41</v>
      </c>
      <c r="E90">
        <v>140</v>
      </c>
      <c r="F90">
        <v>0</v>
      </c>
      <c r="G90">
        <v>0</v>
      </c>
      <c r="H90">
        <v>0</v>
      </c>
    </row>
    <row r="91" spans="1:8" x14ac:dyDescent="0.25">
      <c r="A91" s="1">
        <v>42638</v>
      </c>
      <c r="B91" s="9" t="str">
        <f t="shared" si="1"/>
        <v>Sep</v>
      </c>
      <c r="C91" t="s">
        <v>61</v>
      </c>
      <c r="D91" t="s">
        <v>63</v>
      </c>
      <c r="E91">
        <v>0</v>
      </c>
      <c r="F91">
        <v>0</v>
      </c>
      <c r="G91">
        <v>0</v>
      </c>
      <c r="H91">
        <v>125</v>
      </c>
    </row>
    <row r="92" spans="1:8" x14ac:dyDescent="0.25">
      <c r="A92" s="1">
        <v>42641</v>
      </c>
      <c r="B92" s="9" t="str">
        <f t="shared" si="1"/>
        <v>Sep</v>
      </c>
      <c r="C92" t="s">
        <v>61</v>
      </c>
      <c r="D92" t="s">
        <v>25</v>
      </c>
      <c r="E92">
        <v>0</v>
      </c>
      <c r="F92">
        <v>0</v>
      </c>
      <c r="G92">
        <v>0</v>
      </c>
      <c r="H92">
        <v>250</v>
      </c>
    </row>
    <row r="93" spans="1:8" x14ac:dyDescent="0.25">
      <c r="A93" s="1">
        <v>42644</v>
      </c>
      <c r="B93" s="9" t="str">
        <f t="shared" si="1"/>
        <v>Oct</v>
      </c>
      <c r="C93" t="s">
        <v>61</v>
      </c>
      <c r="D93" t="s">
        <v>64</v>
      </c>
      <c r="E93">
        <v>0</v>
      </c>
      <c r="F93">
        <v>600</v>
      </c>
      <c r="G93">
        <v>0</v>
      </c>
      <c r="H93">
        <v>0</v>
      </c>
    </row>
    <row r="94" spans="1:8" x14ac:dyDescent="0.25">
      <c r="A94" s="1">
        <v>42647</v>
      </c>
      <c r="B94" s="9" t="str">
        <f t="shared" si="1"/>
        <v>Oct</v>
      </c>
      <c r="C94" t="s">
        <v>61</v>
      </c>
      <c r="D94" t="s">
        <v>27</v>
      </c>
      <c r="E94">
        <v>0</v>
      </c>
      <c r="F94">
        <v>250</v>
      </c>
      <c r="G94">
        <v>0</v>
      </c>
      <c r="H94">
        <v>0</v>
      </c>
    </row>
    <row r="95" spans="1:8" x14ac:dyDescent="0.25">
      <c r="A95" s="1">
        <v>42650</v>
      </c>
      <c r="B95" s="9" t="str">
        <f t="shared" si="1"/>
        <v>Oct</v>
      </c>
      <c r="C95" t="s">
        <v>61</v>
      </c>
      <c r="D95" t="s">
        <v>58</v>
      </c>
      <c r="E95">
        <v>0</v>
      </c>
      <c r="F95">
        <v>0</v>
      </c>
      <c r="G95">
        <v>187.5</v>
      </c>
      <c r="H95">
        <v>0</v>
      </c>
    </row>
    <row r="96" spans="1:8" x14ac:dyDescent="0.25">
      <c r="A96" s="1">
        <v>42653</v>
      </c>
      <c r="B96" s="9" t="str">
        <f t="shared" si="1"/>
        <v>Oct</v>
      </c>
      <c r="C96" t="s">
        <v>61</v>
      </c>
      <c r="D96" t="s">
        <v>10</v>
      </c>
      <c r="E96">
        <v>0</v>
      </c>
      <c r="F96">
        <v>0</v>
      </c>
      <c r="G96">
        <v>0</v>
      </c>
      <c r="H96">
        <v>100</v>
      </c>
    </row>
    <row r="97" spans="1:8" x14ac:dyDescent="0.25">
      <c r="A97" s="1">
        <v>42656</v>
      </c>
      <c r="B97" s="9" t="str">
        <f t="shared" si="1"/>
        <v>Oct</v>
      </c>
      <c r="C97" t="s">
        <v>61</v>
      </c>
      <c r="D97" t="s">
        <v>31</v>
      </c>
      <c r="E97">
        <v>0</v>
      </c>
      <c r="F97">
        <v>0</v>
      </c>
      <c r="G97">
        <v>237.5</v>
      </c>
      <c r="H97">
        <v>0</v>
      </c>
    </row>
    <row r="98" spans="1:8" x14ac:dyDescent="0.25">
      <c r="A98" s="1">
        <v>42659</v>
      </c>
      <c r="B98" s="9" t="str">
        <f t="shared" si="1"/>
        <v>Oct</v>
      </c>
      <c r="C98" t="s">
        <v>61</v>
      </c>
      <c r="D98" t="s">
        <v>19</v>
      </c>
      <c r="E98">
        <v>0</v>
      </c>
      <c r="F98">
        <v>584.37</v>
      </c>
      <c r="G98">
        <v>0</v>
      </c>
      <c r="H98">
        <v>0</v>
      </c>
    </row>
    <row r="99" spans="1:8" x14ac:dyDescent="0.25">
      <c r="A99" s="1">
        <v>42662</v>
      </c>
      <c r="B99" s="9" t="str">
        <f t="shared" si="1"/>
        <v>Oct</v>
      </c>
      <c r="C99" t="s">
        <v>61</v>
      </c>
      <c r="D99" t="s">
        <v>11</v>
      </c>
      <c r="E99">
        <v>0</v>
      </c>
      <c r="F99">
        <v>421.25</v>
      </c>
      <c r="G99">
        <v>0</v>
      </c>
      <c r="H99">
        <v>0</v>
      </c>
    </row>
    <row r="100" spans="1:8" x14ac:dyDescent="0.25">
      <c r="A100" s="1">
        <v>42665</v>
      </c>
      <c r="B100" s="9" t="str">
        <f t="shared" si="1"/>
        <v>Oct</v>
      </c>
      <c r="C100" t="s">
        <v>61</v>
      </c>
      <c r="D100" t="s">
        <v>44</v>
      </c>
      <c r="E100">
        <v>0</v>
      </c>
      <c r="F100">
        <v>375</v>
      </c>
      <c r="G100">
        <v>0</v>
      </c>
      <c r="H100">
        <v>0</v>
      </c>
    </row>
    <row r="101" spans="1:8" x14ac:dyDescent="0.25">
      <c r="A101" s="1">
        <v>42668</v>
      </c>
      <c r="B101" s="9" t="str">
        <f t="shared" si="1"/>
        <v>Oct</v>
      </c>
      <c r="C101" t="s">
        <v>61</v>
      </c>
      <c r="D101" t="s">
        <v>13</v>
      </c>
      <c r="E101">
        <v>0</v>
      </c>
      <c r="F101">
        <v>0</v>
      </c>
      <c r="G101">
        <v>0</v>
      </c>
      <c r="H101">
        <v>625</v>
      </c>
    </row>
    <row r="102" spans="1:8" x14ac:dyDescent="0.25">
      <c r="A102" s="1">
        <v>42671</v>
      </c>
      <c r="B102" s="9" t="str">
        <f t="shared" si="1"/>
        <v>Oct</v>
      </c>
      <c r="C102" t="s">
        <v>61</v>
      </c>
      <c r="D102" t="s">
        <v>65</v>
      </c>
      <c r="E102">
        <v>297.5</v>
      </c>
      <c r="F102">
        <v>0</v>
      </c>
      <c r="G102">
        <v>0</v>
      </c>
      <c r="H102">
        <v>0</v>
      </c>
    </row>
    <row r="103" spans="1:8" x14ac:dyDescent="0.25">
      <c r="A103" s="1">
        <v>42674</v>
      </c>
      <c r="B103" s="9" t="str">
        <f t="shared" si="1"/>
        <v>Oct</v>
      </c>
      <c r="C103" t="s">
        <v>61</v>
      </c>
      <c r="D103" t="s">
        <v>59</v>
      </c>
      <c r="E103">
        <v>27</v>
      </c>
      <c r="F103">
        <v>0</v>
      </c>
      <c r="G103">
        <v>0</v>
      </c>
      <c r="H103">
        <v>0</v>
      </c>
    </row>
    <row r="104" spans="1:8" x14ac:dyDescent="0.25">
      <c r="A104" s="1">
        <v>42677</v>
      </c>
      <c r="B104" s="9" t="str">
        <f t="shared" si="1"/>
        <v>Nov</v>
      </c>
      <c r="C104" t="s">
        <v>61</v>
      </c>
      <c r="D104" t="s">
        <v>66</v>
      </c>
      <c r="E104">
        <v>0</v>
      </c>
      <c r="F104">
        <v>250</v>
      </c>
      <c r="G104">
        <v>0</v>
      </c>
      <c r="H104">
        <v>0</v>
      </c>
    </row>
    <row r="105" spans="1:8" x14ac:dyDescent="0.25">
      <c r="A105" s="1">
        <v>42680</v>
      </c>
      <c r="B105" s="9" t="str">
        <f t="shared" si="1"/>
        <v>Nov</v>
      </c>
      <c r="C105" t="s">
        <v>61</v>
      </c>
      <c r="D105" t="s">
        <v>50</v>
      </c>
      <c r="E105">
        <v>0</v>
      </c>
      <c r="F105">
        <v>190</v>
      </c>
      <c r="G105">
        <v>0</v>
      </c>
      <c r="H105">
        <v>0</v>
      </c>
    </row>
    <row r="106" spans="1:8" x14ac:dyDescent="0.25">
      <c r="A106" s="1">
        <v>42683</v>
      </c>
      <c r="B106" s="9" t="str">
        <f t="shared" si="1"/>
        <v>Nov</v>
      </c>
      <c r="C106" t="s">
        <v>61</v>
      </c>
      <c r="D106" t="s">
        <v>67</v>
      </c>
      <c r="E106">
        <v>0</v>
      </c>
      <c r="F106">
        <v>0</v>
      </c>
      <c r="G106">
        <v>90</v>
      </c>
      <c r="H106">
        <v>0</v>
      </c>
    </row>
    <row r="107" spans="1:8" x14ac:dyDescent="0.25">
      <c r="A107" s="1">
        <v>42686</v>
      </c>
      <c r="B107" s="9" t="str">
        <f t="shared" si="1"/>
        <v>Nov</v>
      </c>
      <c r="C107" t="s">
        <v>61</v>
      </c>
      <c r="D107" t="s">
        <v>45</v>
      </c>
      <c r="E107">
        <v>0</v>
      </c>
      <c r="F107">
        <v>375</v>
      </c>
      <c r="G107">
        <v>0</v>
      </c>
      <c r="H107">
        <v>0</v>
      </c>
    </row>
    <row r="108" spans="1:8" x14ac:dyDescent="0.25">
      <c r="A108" s="1">
        <v>42689</v>
      </c>
      <c r="B108" s="9" t="str">
        <f t="shared" si="1"/>
        <v>Nov</v>
      </c>
      <c r="C108" t="s">
        <v>68</v>
      </c>
      <c r="D108" t="s">
        <v>41</v>
      </c>
      <c r="E108">
        <v>0</v>
      </c>
      <c r="F108">
        <v>0</v>
      </c>
      <c r="G108">
        <v>0</v>
      </c>
      <c r="H108">
        <v>750</v>
      </c>
    </row>
    <row r="109" spans="1:8" x14ac:dyDescent="0.25">
      <c r="A109" s="1">
        <v>42692</v>
      </c>
      <c r="B109" s="9" t="str">
        <f t="shared" si="1"/>
        <v>Nov</v>
      </c>
      <c r="C109" t="s">
        <v>68</v>
      </c>
      <c r="D109" t="s">
        <v>42</v>
      </c>
      <c r="E109">
        <v>0</v>
      </c>
      <c r="F109">
        <v>0</v>
      </c>
      <c r="G109">
        <v>1750</v>
      </c>
      <c r="H109">
        <v>0</v>
      </c>
    </row>
    <row r="110" spans="1:8" x14ac:dyDescent="0.25">
      <c r="A110" s="1">
        <v>42695</v>
      </c>
      <c r="B110" s="9" t="str">
        <f t="shared" si="1"/>
        <v>Nov</v>
      </c>
      <c r="C110" t="s">
        <v>69</v>
      </c>
      <c r="D110" t="s">
        <v>3</v>
      </c>
      <c r="E110">
        <v>0</v>
      </c>
      <c r="F110">
        <v>586.5</v>
      </c>
      <c r="G110">
        <v>0</v>
      </c>
      <c r="H110">
        <v>0</v>
      </c>
    </row>
    <row r="111" spans="1:8" x14ac:dyDescent="0.25">
      <c r="A111" s="1">
        <v>42698</v>
      </c>
      <c r="B111" s="9" t="str">
        <f t="shared" si="1"/>
        <v>Nov</v>
      </c>
      <c r="C111" t="s">
        <v>69</v>
      </c>
      <c r="D111" t="s">
        <v>4</v>
      </c>
      <c r="E111">
        <v>0</v>
      </c>
      <c r="F111">
        <v>2760</v>
      </c>
      <c r="G111">
        <v>0</v>
      </c>
      <c r="H111">
        <v>0</v>
      </c>
    </row>
    <row r="112" spans="1:8" x14ac:dyDescent="0.25">
      <c r="A112" s="1">
        <v>42701</v>
      </c>
      <c r="B112" s="9" t="str">
        <f t="shared" si="1"/>
        <v>Nov</v>
      </c>
      <c r="C112" t="s">
        <v>69</v>
      </c>
      <c r="D112" t="s">
        <v>40</v>
      </c>
      <c r="E112">
        <v>110.4</v>
      </c>
      <c r="F112">
        <v>0</v>
      </c>
      <c r="G112">
        <v>0</v>
      </c>
      <c r="H112">
        <v>0</v>
      </c>
    </row>
    <row r="113" spans="1:8" x14ac:dyDescent="0.25">
      <c r="A113" s="1">
        <v>42704</v>
      </c>
      <c r="B113" s="9" t="str">
        <f t="shared" si="1"/>
        <v>Nov</v>
      </c>
      <c r="C113" t="s">
        <v>69</v>
      </c>
      <c r="D113" t="s">
        <v>70</v>
      </c>
      <c r="E113">
        <v>552</v>
      </c>
      <c r="F113">
        <v>0</v>
      </c>
      <c r="G113">
        <v>0</v>
      </c>
      <c r="H113">
        <v>0</v>
      </c>
    </row>
    <row r="114" spans="1:8" x14ac:dyDescent="0.25">
      <c r="A114" s="1">
        <v>42707</v>
      </c>
      <c r="B114" s="9" t="str">
        <f t="shared" si="1"/>
        <v>Dec</v>
      </c>
      <c r="C114" t="s">
        <v>69</v>
      </c>
      <c r="D114" t="s">
        <v>71</v>
      </c>
      <c r="E114">
        <v>0</v>
      </c>
      <c r="F114">
        <v>0</v>
      </c>
      <c r="G114">
        <v>0</v>
      </c>
      <c r="H114">
        <v>1035</v>
      </c>
    </row>
    <row r="115" spans="1:8" x14ac:dyDescent="0.25">
      <c r="A115" s="1">
        <v>42710</v>
      </c>
      <c r="B115" s="9" t="str">
        <f t="shared" si="1"/>
        <v>Dec</v>
      </c>
      <c r="C115" t="s">
        <v>69</v>
      </c>
      <c r="D115" t="s">
        <v>58</v>
      </c>
      <c r="E115">
        <v>0</v>
      </c>
      <c r="F115">
        <v>0</v>
      </c>
      <c r="G115">
        <v>0</v>
      </c>
      <c r="H115">
        <v>1104</v>
      </c>
    </row>
    <row r="116" spans="1:8" x14ac:dyDescent="0.25">
      <c r="A116" s="1">
        <v>42713</v>
      </c>
      <c r="B116" s="9" t="str">
        <f t="shared" si="1"/>
        <v>Dec</v>
      </c>
      <c r="C116" t="s">
        <v>69</v>
      </c>
      <c r="D116" t="s">
        <v>10</v>
      </c>
      <c r="E116">
        <v>0</v>
      </c>
      <c r="F116">
        <v>1150</v>
      </c>
      <c r="G116">
        <v>0</v>
      </c>
      <c r="H116">
        <v>0</v>
      </c>
    </row>
    <row r="117" spans="1:8" x14ac:dyDescent="0.25">
      <c r="A117" s="1">
        <v>42716</v>
      </c>
      <c r="B117" s="9" t="str">
        <f t="shared" si="1"/>
        <v>Dec</v>
      </c>
      <c r="C117" t="s">
        <v>69</v>
      </c>
      <c r="D117" t="s">
        <v>19</v>
      </c>
      <c r="E117">
        <v>0</v>
      </c>
      <c r="F117">
        <v>0</v>
      </c>
      <c r="G117">
        <v>0</v>
      </c>
      <c r="H117">
        <v>1840</v>
      </c>
    </row>
    <row r="118" spans="1:8" x14ac:dyDescent="0.25">
      <c r="A118" s="1">
        <v>42719</v>
      </c>
      <c r="B118" s="9" t="str">
        <f t="shared" si="1"/>
        <v>Dec</v>
      </c>
      <c r="C118" t="s">
        <v>69</v>
      </c>
      <c r="D118" t="s">
        <v>65</v>
      </c>
      <c r="E118">
        <v>736</v>
      </c>
      <c r="F118">
        <v>0</v>
      </c>
      <c r="G118">
        <v>0</v>
      </c>
      <c r="H118">
        <v>0</v>
      </c>
    </row>
    <row r="119" spans="1:8" x14ac:dyDescent="0.25">
      <c r="A119" s="1">
        <v>42722</v>
      </c>
      <c r="B119" s="9" t="str">
        <f t="shared" si="1"/>
        <v>Dec</v>
      </c>
      <c r="C119" t="s">
        <v>69</v>
      </c>
      <c r="D119" t="s">
        <v>72</v>
      </c>
      <c r="E119">
        <v>0</v>
      </c>
      <c r="F119">
        <v>0</v>
      </c>
      <c r="G119">
        <v>920</v>
      </c>
      <c r="H119">
        <v>0</v>
      </c>
    </row>
    <row r="120" spans="1:8" x14ac:dyDescent="0.25">
      <c r="A120" s="1">
        <v>42725</v>
      </c>
      <c r="B120" s="9" t="str">
        <f t="shared" si="1"/>
        <v>Dec</v>
      </c>
      <c r="C120" t="s">
        <v>69</v>
      </c>
      <c r="D120" t="s">
        <v>73</v>
      </c>
      <c r="E120">
        <v>0</v>
      </c>
      <c r="F120">
        <v>0</v>
      </c>
      <c r="G120">
        <v>276</v>
      </c>
      <c r="H120">
        <v>0</v>
      </c>
    </row>
    <row r="121" spans="1:8" x14ac:dyDescent="0.25">
      <c r="A121" s="1">
        <v>42728</v>
      </c>
      <c r="B121" s="9" t="str">
        <f t="shared" si="1"/>
        <v>Dec</v>
      </c>
      <c r="C121" t="s">
        <v>74</v>
      </c>
      <c r="D121" t="s">
        <v>36</v>
      </c>
      <c r="E121">
        <v>0</v>
      </c>
      <c r="F121">
        <v>0</v>
      </c>
      <c r="G121">
        <v>0</v>
      </c>
      <c r="H121">
        <v>135.1</v>
      </c>
    </row>
    <row r="122" spans="1:8" x14ac:dyDescent="0.25">
      <c r="A122" s="1">
        <v>42731</v>
      </c>
      <c r="B122" s="9" t="str">
        <f t="shared" si="1"/>
        <v>Dec</v>
      </c>
      <c r="C122" t="s">
        <v>74</v>
      </c>
      <c r="D122" t="s">
        <v>4</v>
      </c>
      <c r="E122">
        <v>231</v>
      </c>
      <c r="F122">
        <v>0</v>
      </c>
      <c r="G122">
        <v>0</v>
      </c>
      <c r="H122">
        <v>96.5</v>
      </c>
    </row>
    <row r="123" spans="1:8" x14ac:dyDescent="0.25">
      <c r="A123" s="1">
        <v>42734</v>
      </c>
      <c r="B123" s="9" t="str">
        <f t="shared" si="1"/>
        <v>Dec</v>
      </c>
      <c r="C123" t="s">
        <v>74</v>
      </c>
      <c r="D123" t="s">
        <v>54</v>
      </c>
      <c r="E123">
        <v>0</v>
      </c>
      <c r="F123">
        <v>110.01</v>
      </c>
      <c r="G123">
        <v>0</v>
      </c>
      <c r="H123">
        <v>0</v>
      </c>
    </row>
    <row r="124" spans="1:8" x14ac:dyDescent="0.25">
      <c r="A124" s="1">
        <v>42737</v>
      </c>
      <c r="B124" s="9" t="str">
        <f t="shared" si="1"/>
        <v>Jan</v>
      </c>
      <c r="C124" t="s">
        <v>74</v>
      </c>
      <c r="D124" t="s">
        <v>6</v>
      </c>
      <c r="E124">
        <v>154</v>
      </c>
      <c r="F124">
        <v>0</v>
      </c>
      <c r="G124">
        <v>0</v>
      </c>
      <c r="H124">
        <v>0</v>
      </c>
    </row>
    <row r="125" spans="1:8" x14ac:dyDescent="0.25">
      <c r="A125" s="1">
        <v>42740</v>
      </c>
      <c r="B125" s="9" t="str">
        <f t="shared" si="1"/>
        <v>Jan</v>
      </c>
      <c r="C125" t="s">
        <v>74</v>
      </c>
      <c r="D125" t="s">
        <v>62</v>
      </c>
      <c r="E125">
        <v>0</v>
      </c>
      <c r="F125">
        <v>96.5</v>
      </c>
      <c r="G125">
        <v>0</v>
      </c>
      <c r="H125">
        <v>0</v>
      </c>
    </row>
    <row r="126" spans="1:8" x14ac:dyDescent="0.25">
      <c r="A126" s="1">
        <v>42743</v>
      </c>
      <c r="B126" s="9" t="str">
        <f t="shared" si="1"/>
        <v>Jan</v>
      </c>
      <c r="C126" t="s">
        <v>74</v>
      </c>
      <c r="D126" t="s">
        <v>38</v>
      </c>
      <c r="E126">
        <v>0</v>
      </c>
      <c r="F126">
        <v>0</v>
      </c>
      <c r="G126">
        <v>0</v>
      </c>
      <c r="H126">
        <v>115.8</v>
      </c>
    </row>
    <row r="127" spans="1:8" x14ac:dyDescent="0.25">
      <c r="A127" s="1">
        <v>42746</v>
      </c>
      <c r="B127" s="9" t="str">
        <f t="shared" si="1"/>
        <v>Jan</v>
      </c>
      <c r="C127" t="s">
        <v>74</v>
      </c>
      <c r="D127" t="s">
        <v>39</v>
      </c>
      <c r="E127">
        <v>0</v>
      </c>
      <c r="F127">
        <v>0</v>
      </c>
      <c r="G127">
        <v>0</v>
      </c>
      <c r="H127">
        <v>183.35</v>
      </c>
    </row>
    <row r="128" spans="1:8" x14ac:dyDescent="0.25">
      <c r="A128" s="1">
        <v>42749</v>
      </c>
      <c r="B128" s="9" t="str">
        <f t="shared" si="1"/>
        <v>Jan</v>
      </c>
      <c r="C128" t="s">
        <v>74</v>
      </c>
      <c r="D128" t="s">
        <v>41</v>
      </c>
      <c r="E128">
        <v>0</v>
      </c>
      <c r="F128">
        <v>0</v>
      </c>
      <c r="G128">
        <v>38.6</v>
      </c>
      <c r="H128">
        <v>0</v>
      </c>
    </row>
    <row r="129" spans="1:8" x14ac:dyDescent="0.25">
      <c r="A129" s="1">
        <v>42752</v>
      </c>
      <c r="B129" s="9" t="str">
        <f t="shared" si="1"/>
        <v>Jan</v>
      </c>
      <c r="C129" t="s">
        <v>74</v>
      </c>
      <c r="D129" t="s">
        <v>64</v>
      </c>
      <c r="E129">
        <v>0</v>
      </c>
      <c r="F129">
        <v>694.8</v>
      </c>
      <c r="G129">
        <v>0</v>
      </c>
      <c r="H129">
        <v>0</v>
      </c>
    </row>
    <row r="130" spans="1:8" x14ac:dyDescent="0.25">
      <c r="A130" s="1">
        <v>42755</v>
      </c>
      <c r="B130" s="9" t="str">
        <f t="shared" si="1"/>
        <v>Jan</v>
      </c>
      <c r="C130" t="s">
        <v>74</v>
      </c>
      <c r="D130" t="s">
        <v>56</v>
      </c>
      <c r="E130">
        <v>0</v>
      </c>
      <c r="F130">
        <v>154</v>
      </c>
      <c r="G130">
        <v>0</v>
      </c>
      <c r="H130">
        <v>0</v>
      </c>
    </row>
    <row r="131" spans="1:8" x14ac:dyDescent="0.25">
      <c r="A131" s="1">
        <v>42758</v>
      </c>
      <c r="B131" s="9" t="str">
        <f t="shared" ref="B131:B194" si="2">TEXT(A131,"mmm")</f>
        <v>Jan</v>
      </c>
      <c r="C131" t="s">
        <v>74</v>
      </c>
      <c r="D131" t="s">
        <v>29</v>
      </c>
      <c r="E131">
        <v>0</v>
      </c>
      <c r="F131">
        <v>82.51</v>
      </c>
      <c r="G131">
        <v>0</v>
      </c>
      <c r="H131">
        <v>0</v>
      </c>
    </row>
    <row r="132" spans="1:8" x14ac:dyDescent="0.25">
      <c r="A132" s="1">
        <v>42761</v>
      </c>
      <c r="B132" s="9" t="str">
        <f t="shared" si="2"/>
        <v>Jan</v>
      </c>
      <c r="C132" t="s">
        <v>74</v>
      </c>
      <c r="D132" t="s">
        <v>10</v>
      </c>
      <c r="E132">
        <v>0</v>
      </c>
      <c r="F132">
        <v>0</v>
      </c>
      <c r="G132">
        <v>0</v>
      </c>
      <c r="H132">
        <v>337.75</v>
      </c>
    </row>
    <row r="133" spans="1:8" x14ac:dyDescent="0.25">
      <c r="A133" s="1">
        <v>42764</v>
      </c>
      <c r="B133" s="9" t="str">
        <f t="shared" si="2"/>
        <v>Jan</v>
      </c>
      <c r="C133" t="s">
        <v>74</v>
      </c>
      <c r="D133" t="s">
        <v>12</v>
      </c>
      <c r="E133">
        <v>0</v>
      </c>
      <c r="F133">
        <v>0</v>
      </c>
      <c r="G133">
        <v>154.4</v>
      </c>
      <c r="H133">
        <v>0</v>
      </c>
    </row>
    <row r="134" spans="1:8" x14ac:dyDescent="0.25">
      <c r="A134" s="1">
        <v>42767</v>
      </c>
      <c r="B134" s="9" t="str">
        <f t="shared" si="2"/>
        <v>Feb</v>
      </c>
      <c r="C134" t="s">
        <v>74</v>
      </c>
      <c r="D134" t="s">
        <v>13</v>
      </c>
      <c r="E134">
        <v>0</v>
      </c>
      <c r="F134">
        <v>0</v>
      </c>
      <c r="G134">
        <v>1389.6</v>
      </c>
      <c r="H134">
        <v>405.3</v>
      </c>
    </row>
    <row r="135" spans="1:8" x14ac:dyDescent="0.25">
      <c r="A135" s="1">
        <v>42770</v>
      </c>
      <c r="B135" s="9" t="str">
        <f t="shared" si="2"/>
        <v>Feb</v>
      </c>
      <c r="C135" t="s">
        <v>74</v>
      </c>
      <c r="D135" t="s">
        <v>14</v>
      </c>
      <c r="E135">
        <v>0</v>
      </c>
      <c r="F135">
        <v>52.11</v>
      </c>
      <c r="G135">
        <v>0</v>
      </c>
      <c r="H135">
        <v>0</v>
      </c>
    </row>
    <row r="136" spans="1:8" x14ac:dyDescent="0.25">
      <c r="A136" s="1">
        <v>42773</v>
      </c>
      <c r="B136" s="9" t="str">
        <f t="shared" si="2"/>
        <v>Feb</v>
      </c>
      <c r="C136" t="s">
        <v>74</v>
      </c>
      <c r="D136" t="s">
        <v>59</v>
      </c>
      <c r="E136">
        <v>0</v>
      </c>
      <c r="F136">
        <v>135.1</v>
      </c>
      <c r="G136">
        <v>0</v>
      </c>
      <c r="H136">
        <v>0</v>
      </c>
    </row>
    <row r="137" spans="1:8" x14ac:dyDescent="0.25">
      <c r="A137" s="1">
        <v>42776</v>
      </c>
      <c r="B137" s="9" t="str">
        <f t="shared" si="2"/>
        <v>Feb</v>
      </c>
      <c r="C137" t="s">
        <v>74</v>
      </c>
      <c r="D137" t="s">
        <v>20</v>
      </c>
      <c r="E137">
        <v>0</v>
      </c>
      <c r="F137">
        <v>0</v>
      </c>
      <c r="G137">
        <v>0</v>
      </c>
      <c r="H137">
        <v>275.02</v>
      </c>
    </row>
    <row r="138" spans="1:8" x14ac:dyDescent="0.25">
      <c r="A138" s="1">
        <v>42779</v>
      </c>
      <c r="B138" s="9" t="str">
        <f t="shared" si="2"/>
        <v>Feb</v>
      </c>
      <c r="C138" t="s">
        <v>74</v>
      </c>
      <c r="D138" t="s">
        <v>60</v>
      </c>
      <c r="E138">
        <v>0</v>
      </c>
      <c r="F138">
        <v>0</v>
      </c>
      <c r="G138">
        <v>0</v>
      </c>
      <c r="H138">
        <v>115.8</v>
      </c>
    </row>
    <row r="139" spans="1:8" x14ac:dyDescent="0.25">
      <c r="A139" s="1">
        <v>42782</v>
      </c>
      <c r="B139" s="9" t="str">
        <f t="shared" si="2"/>
        <v>Feb</v>
      </c>
      <c r="C139" t="s">
        <v>75</v>
      </c>
      <c r="D139" t="s">
        <v>39</v>
      </c>
      <c r="E139">
        <v>0</v>
      </c>
      <c r="F139">
        <v>0</v>
      </c>
      <c r="G139">
        <v>350</v>
      </c>
      <c r="H139">
        <v>0</v>
      </c>
    </row>
    <row r="140" spans="1:8" x14ac:dyDescent="0.25">
      <c r="A140" s="1">
        <v>42785</v>
      </c>
      <c r="B140" s="9" t="str">
        <f t="shared" si="2"/>
        <v>Feb</v>
      </c>
      <c r="C140" t="s">
        <v>75</v>
      </c>
      <c r="D140" t="s">
        <v>76</v>
      </c>
      <c r="E140">
        <v>0</v>
      </c>
      <c r="F140">
        <v>98</v>
      </c>
      <c r="G140">
        <v>0</v>
      </c>
      <c r="H140">
        <v>0</v>
      </c>
    </row>
    <row r="141" spans="1:8" x14ac:dyDescent="0.25">
      <c r="A141" s="1">
        <v>42788</v>
      </c>
      <c r="B141" s="9" t="str">
        <f t="shared" si="2"/>
        <v>Feb</v>
      </c>
      <c r="C141" t="s">
        <v>75</v>
      </c>
      <c r="D141" t="s">
        <v>30</v>
      </c>
      <c r="E141">
        <v>0</v>
      </c>
      <c r="F141">
        <v>420</v>
      </c>
      <c r="G141">
        <v>0</v>
      </c>
      <c r="H141">
        <v>0</v>
      </c>
    </row>
    <row r="142" spans="1:8" x14ac:dyDescent="0.25">
      <c r="A142" s="1">
        <v>42791</v>
      </c>
      <c r="B142" s="9" t="str">
        <f t="shared" si="2"/>
        <v>Feb</v>
      </c>
      <c r="C142" t="s">
        <v>75</v>
      </c>
      <c r="D142" t="s">
        <v>77</v>
      </c>
      <c r="E142">
        <v>0</v>
      </c>
      <c r="F142">
        <v>0</v>
      </c>
      <c r="G142">
        <v>0</v>
      </c>
      <c r="H142">
        <v>42</v>
      </c>
    </row>
    <row r="143" spans="1:8" x14ac:dyDescent="0.25">
      <c r="A143" s="1">
        <v>42794</v>
      </c>
      <c r="B143" s="9" t="str">
        <f t="shared" si="2"/>
        <v>Feb</v>
      </c>
      <c r="C143" t="s">
        <v>78</v>
      </c>
      <c r="D143" t="s">
        <v>24</v>
      </c>
      <c r="E143">
        <v>0</v>
      </c>
      <c r="F143">
        <v>0</v>
      </c>
      <c r="G143">
        <v>0</v>
      </c>
      <c r="H143">
        <v>50</v>
      </c>
    </row>
    <row r="144" spans="1:8" x14ac:dyDescent="0.25">
      <c r="A144" s="1">
        <v>42797</v>
      </c>
      <c r="B144" s="9" t="str">
        <f t="shared" si="2"/>
        <v>Mar</v>
      </c>
      <c r="C144" t="s">
        <v>78</v>
      </c>
      <c r="D144" t="s">
        <v>25</v>
      </c>
      <c r="E144">
        <v>128</v>
      </c>
      <c r="F144">
        <v>0</v>
      </c>
      <c r="G144">
        <v>0</v>
      </c>
      <c r="H144">
        <v>0</v>
      </c>
    </row>
    <row r="145" spans="1:8" x14ac:dyDescent="0.25">
      <c r="A145" s="1">
        <v>42800</v>
      </c>
      <c r="B145" s="9" t="str">
        <f t="shared" si="2"/>
        <v>Mar</v>
      </c>
      <c r="C145" t="s">
        <v>78</v>
      </c>
      <c r="D145" t="s">
        <v>42</v>
      </c>
      <c r="E145">
        <v>240</v>
      </c>
      <c r="F145">
        <v>0</v>
      </c>
      <c r="G145">
        <v>0</v>
      </c>
      <c r="H145">
        <v>0</v>
      </c>
    </row>
    <row r="146" spans="1:8" x14ac:dyDescent="0.25">
      <c r="A146" s="1">
        <v>42803</v>
      </c>
      <c r="B146" s="9" t="str">
        <f t="shared" si="2"/>
        <v>Mar</v>
      </c>
      <c r="C146" t="s">
        <v>78</v>
      </c>
      <c r="D146" t="s">
        <v>19</v>
      </c>
      <c r="E146">
        <v>120</v>
      </c>
      <c r="F146">
        <v>0</v>
      </c>
      <c r="G146">
        <v>0</v>
      </c>
      <c r="H146">
        <v>0</v>
      </c>
    </row>
    <row r="147" spans="1:8" x14ac:dyDescent="0.25">
      <c r="A147" s="1">
        <v>42806</v>
      </c>
      <c r="B147" s="9" t="str">
        <f t="shared" si="2"/>
        <v>Mar</v>
      </c>
      <c r="C147" t="s">
        <v>78</v>
      </c>
      <c r="D147" t="s">
        <v>79</v>
      </c>
      <c r="E147">
        <v>0</v>
      </c>
      <c r="F147">
        <v>0</v>
      </c>
      <c r="G147">
        <v>0</v>
      </c>
      <c r="H147">
        <v>112.5</v>
      </c>
    </row>
    <row r="148" spans="1:8" x14ac:dyDescent="0.25">
      <c r="A148" s="1">
        <v>42809</v>
      </c>
      <c r="B148" s="9" t="str">
        <f t="shared" si="2"/>
        <v>Mar</v>
      </c>
      <c r="C148" t="s">
        <v>78</v>
      </c>
      <c r="D148" t="s">
        <v>45</v>
      </c>
      <c r="E148">
        <v>0</v>
      </c>
      <c r="F148">
        <v>0</v>
      </c>
      <c r="G148">
        <v>0</v>
      </c>
      <c r="H148">
        <v>350</v>
      </c>
    </row>
    <row r="149" spans="1:8" x14ac:dyDescent="0.25">
      <c r="A149" s="1">
        <v>42812</v>
      </c>
      <c r="B149" s="9" t="str">
        <f t="shared" si="2"/>
        <v>Mar</v>
      </c>
      <c r="C149" t="s">
        <v>80</v>
      </c>
      <c r="D149" t="s">
        <v>22</v>
      </c>
      <c r="E149">
        <v>0</v>
      </c>
      <c r="F149">
        <v>0</v>
      </c>
      <c r="G149">
        <v>0</v>
      </c>
      <c r="H149">
        <v>199.97</v>
      </c>
    </row>
    <row r="150" spans="1:8" x14ac:dyDescent="0.25">
      <c r="A150" s="1">
        <v>42815</v>
      </c>
      <c r="B150" s="9" t="str">
        <f t="shared" si="2"/>
        <v>Mar</v>
      </c>
      <c r="C150" t="s">
        <v>80</v>
      </c>
      <c r="D150" t="s">
        <v>7</v>
      </c>
      <c r="E150">
        <v>0</v>
      </c>
      <c r="F150">
        <v>820.95</v>
      </c>
      <c r="G150">
        <v>0</v>
      </c>
      <c r="H150">
        <v>1299.8399999999999</v>
      </c>
    </row>
    <row r="151" spans="1:8" x14ac:dyDescent="0.25">
      <c r="A151" s="1">
        <v>42818</v>
      </c>
      <c r="B151" s="9" t="str">
        <f t="shared" si="2"/>
        <v>Mar</v>
      </c>
      <c r="C151" t="s">
        <v>80</v>
      </c>
      <c r="D151" t="s">
        <v>81</v>
      </c>
      <c r="E151">
        <v>0</v>
      </c>
      <c r="F151">
        <v>0</v>
      </c>
      <c r="G151">
        <v>252.6</v>
      </c>
      <c r="H151">
        <v>0</v>
      </c>
    </row>
    <row r="152" spans="1:8" x14ac:dyDescent="0.25">
      <c r="A152" s="1">
        <v>42821</v>
      </c>
      <c r="B152" s="9" t="str">
        <f t="shared" si="2"/>
        <v>Mar</v>
      </c>
      <c r="C152" t="s">
        <v>80</v>
      </c>
      <c r="D152" t="s">
        <v>40</v>
      </c>
      <c r="E152">
        <v>0</v>
      </c>
      <c r="F152">
        <v>0</v>
      </c>
      <c r="G152">
        <v>268.39</v>
      </c>
      <c r="H152">
        <v>0</v>
      </c>
    </row>
    <row r="153" spans="1:8" x14ac:dyDescent="0.25">
      <c r="A153" s="1">
        <v>42824</v>
      </c>
      <c r="B153" s="9" t="str">
        <f t="shared" si="2"/>
        <v>Mar</v>
      </c>
      <c r="C153" t="s">
        <v>80</v>
      </c>
      <c r="D153" t="s">
        <v>63</v>
      </c>
      <c r="E153">
        <v>0</v>
      </c>
      <c r="F153">
        <v>682.02</v>
      </c>
      <c r="G153">
        <v>0</v>
      </c>
      <c r="H153">
        <v>0</v>
      </c>
    </row>
    <row r="154" spans="1:8" x14ac:dyDescent="0.25">
      <c r="A154" s="1">
        <v>42827</v>
      </c>
      <c r="B154" s="9" t="str">
        <f t="shared" si="2"/>
        <v>Apr</v>
      </c>
      <c r="C154" t="s">
        <v>80</v>
      </c>
      <c r="D154" t="s">
        <v>64</v>
      </c>
      <c r="E154">
        <v>0</v>
      </c>
      <c r="F154">
        <v>421</v>
      </c>
      <c r="G154">
        <v>0</v>
      </c>
      <c r="H154">
        <v>842</v>
      </c>
    </row>
    <row r="155" spans="1:8" x14ac:dyDescent="0.25">
      <c r="A155" s="1">
        <v>42830</v>
      </c>
      <c r="B155" s="9" t="str">
        <f t="shared" si="2"/>
        <v>Apr</v>
      </c>
      <c r="C155" t="s">
        <v>80</v>
      </c>
      <c r="D155" t="s">
        <v>82</v>
      </c>
      <c r="E155">
        <v>0</v>
      </c>
      <c r="F155">
        <v>226.8</v>
      </c>
      <c r="G155">
        <v>0</v>
      </c>
      <c r="H155">
        <v>0</v>
      </c>
    </row>
    <row r="156" spans="1:8" x14ac:dyDescent="0.25">
      <c r="A156" s="1">
        <v>42833</v>
      </c>
      <c r="B156" s="9" t="str">
        <f t="shared" si="2"/>
        <v>Apr</v>
      </c>
      <c r="C156" t="s">
        <v>80</v>
      </c>
      <c r="D156" t="s">
        <v>18</v>
      </c>
      <c r="E156">
        <v>0</v>
      </c>
      <c r="F156">
        <v>0</v>
      </c>
      <c r="G156">
        <v>442.05</v>
      </c>
      <c r="H156">
        <v>0</v>
      </c>
    </row>
    <row r="157" spans="1:8" x14ac:dyDescent="0.25">
      <c r="A157" s="1">
        <v>42836</v>
      </c>
      <c r="B157" s="9" t="str">
        <f t="shared" si="2"/>
        <v>Apr</v>
      </c>
      <c r="C157" t="s">
        <v>80</v>
      </c>
      <c r="D157" t="s">
        <v>29</v>
      </c>
      <c r="E157">
        <v>0</v>
      </c>
      <c r="F157">
        <v>599.91999999999996</v>
      </c>
      <c r="G157">
        <v>0</v>
      </c>
      <c r="H157">
        <v>0</v>
      </c>
    </row>
    <row r="158" spans="1:8" x14ac:dyDescent="0.25">
      <c r="A158" s="1">
        <v>42839</v>
      </c>
      <c r="B158" s="9" t="str">
        <f t="shared" si="2"/>
        <v>Apr</v>
      </c>
      <c r="C158" t="s">
        <v>80</v>
      </c>
      <c r="D158" t="s">
        <v>10</v>
      </c>
      <c r="E158">
        <v>0</v>
      </c>
      <c r="F158">
        <v>0</v>
      </c>
      <c r="G158">
        <v>202.08</v>
      </c>
      <c r="H158">
        <v>0</v>
      </c>
    </row>
    <row r="159" spans="1:8" x14ac:dyDescent="0.25">
      <c r="A159" s="1">
        <v>42842</v>
      </c>
      <c r="B159" s="9" t="str">
        <f t="shared" si="2"/>
        <v>Apr</v>
      </c>
      <c r="C159" t="s">
        <v>80</v>
      </c>
      <c r="D159" t="s">
        <v>19</v>
      </c>
      <c r="E159">
        <v>423.36</v>
      </c>
      <c r="F159">
        <v>0</v>
      </c>
      <c r="G159">
        <v>0</v>
      </c>
      <c r="H159">
        <v>1515.6</v>
      </c>
    </row>
    <row r="160" spans="1:8" x14ac:dyDescent="0.25">
      <c r="A160" s="1">
        <v>42845</v>
      </c>
      <c r="B160" s="9" t="str">
        <f t="shared" si="2"/>
        <v>Apr</v>
      </c>
      <c r="C160" t="s">
        <v>80</v>
      </c>
      <c r="D160" t="s">
        <v>11</v>
      </c>
      <c r="E160">
        <v>336</v>
      </c>
      <c r="F160">
        <v>0</v>
      </c>
      <c r="G160">
        <v>0</v>
      </c>
      <c r="H160">
        <v>0</v>
      </c>
    </row>
    <row r="161" spans="1:8" x14ac:dyDescent="0.25">
      <c r="A161" s="1">
        <v>42848</v>
      </c>
      <c r="B161" s="9" t="str">
        <f t="shared" si="2"/>
        <v>Apr</v>
      </c>
      <c r="C161" t="s">
        <v>80</v>
      </c>
      <c r="D161" t="s">
        <v>43</v>
      </c>
      <c r="E161">
        <v>588</v>
      </c>
      <c r="F161">
        <v>0</v>
      </c>
      <c r="G161">
        <v>0</v>
      </c>
      <c r="H161">
        <v>0</v>
      </c>
    </row>
    <row r="162" spans="1:8" x14ac:dyDescent="0.25">
      <c r="A162" s="1">
        <v>42851</v>
      </c>
      <c r="B162" s="9" t="str">
        <f t="shared" si="2"/>
        <v>Apr</v>
      </c>
      <c r="C162" t="s">
        <v>80</v>
      </c>
      <c r="D162" t="s">
        <v>44</v>
      </c>
      <c r="E162">
        <v>0</v>
      </c>
      <c r="F162">
        <v>0</v>
      </c>
      <c r="G162">
        <v>210.5</v>
      </c>
      <c r="H162">
        <v>0</v>
      </c>
    </row>
    <row r="163" spans="1:8" x14ac:dyDescent="0.25">
      <c r="A163" s="1">
        <v>42854</v>
      </c>
      <c r="B163" s="9" t="str">
        <f t="shared" si="2"/>
        <v>Apr</v>
      </c>
      <c r="C163" t="s">
        <v>80</v>
      </c>
      <c r="D163" t="s">
        <v>79</v>
      </c>
      <c r="E163">
        <v>0</v>
      </c>
      <c r="F163">
        <v>0</v>
      </c>
      <c r="G163">
        <v>0</v>
      </c>
      <c r="H163">
        <v>42.1</v>
      </c>
    </row>
    <row r="164" spans="1:8" x14ac:dyDescent="0.25">
      <c r="A164" s="1">
        <v>42857</v>
      </c>
      <c r="B164" s="9" t="str">
        <f t="shared" si="2"/>
        <v>May</v>
      </c>
      <c r="C164" t="s">
        <v>83</v>
      </c>
      <c r="D164" t="s">
        <v>3</v>
      </c>
      <c r="E164">
        <v>0</v>
      </c>
      <c r="F164">
        <v>0</v>
      </c>
      <c r="G164">
        <v>68</v>
      </c>
      <c r="H164">
        <v>0</v>
      </c>
    </row>
    <row r="165" spans="1:8" x14ac:dyDescent="0.25">
      <c r="A165" s="1">
        <v>42860</v>
      </c>
      <c r="B165" s="9" t="str">
        <f t="shared" si="2"/>
        <v>May</v>
      </c>
      <c r="C165" t="s">
        <v>83</v>
      </c>
      <c r="D165" t="s">
        <v>48</v>
      </c>
      <c r="E165">
        <v>0</v>
      </c>
      <c r="F165">
        <v>408</v>
      </c>
      <c r="G165">
        <v>0</v>
      </c>
      <c r="H165">
        <v>0</v>
      </c>
    </row>
    <row r="166" spans="1:8" x14ac:dyDescent="0.25">
      <c r="A166" s="1">
        <v>42863</v>
      </c>
      <c r="B166" s="9" t="str">
        <f t="shared" si="2"/>
        <v>May</v>
      </c>
      <c r="C166" t="s">
        <v>83</v>
      </c>
      <c r="D166" t="s">
        <v>7</v>
      </c>
      <c r="E166">
        <v>816</v>
      </c>
      <c r="F166">
        <v>0</v>
      </c>
      <c r="G166">
        <v>0</v>
      </c>
      <c r="H166">
        <v>0</v>
      </c>
    </row>
    <row r="167" spans="1:8" x14ac:dyDescent="0.25">
      <c r="A167" s="1">
        <v>42866</v>
      </c>
      <c r="B167" s="9" t="str">
        <f t="shared" si="2"/>
        <v>May</v>
      </c>
      <c r="C167" t="s">
        <v>83</v>
      </c>
      <c r="D167" t="s">
        <v>49</v>
      </c>
      <c r="E167">
        <v>0</v>
      </c>
      <c r="F167">
        <v>0</v>
      </c>
      <c r="G167">
        <v>0</v>
      </c>
      <c r="H167">
        <v>850</v>
      </c>
    </row>
    <row r="168" spans="1:8" x14ac:dyDescent="0.25">
      <c r="A168" s="1">
        <v>42869</v>
      </c>
      <c r="B168" s="9" t="str">
        <f t="shared" si="2"/>
        <v>May</v>
      </c>
      <c r="C168" t="s">
        <v>83</v>
      </c>
      <c r="D168" t="s">
        <v>82</v>
      </c>
      <c r="E168">
        <v>0</v>
      </c>
      <c r="F168">
        <v>122.4</v>
      </c>
      <c r="G168">
        <v>0</v>
      </c>
      <c r="H168">
        <v>0</v>
      </c>
    </row>
    <row r="169" spans="1:8" x14ac:dyDescent="0.25">
      <c r="A169" s="1">
        <v>42872</v>
      </c>
      <c r="B169" s="9" t="str">
        <f t="shared" si="2"/>
        <v>May</v>
      </c>
      <c r="C169" t="s">
        <v>83</v>
      </c>
      <c r="D169" t="s">
        <v>65</v>
      </c>
      <c r="E169">
        <v>693.6</v>
      </c>
      <c r="F169">
        <v>0</v>
      </c>
      <c r="G169">
        <v>0</v>
      </c>
      <c r="H169">
        <v>0</v>
      </c>
    </row>
    <row r="170" spans="1:8" x14ac:dyDescent="0.25">
      <c r="A170" s="1">
        <v>42875</v>
      </c>
      <c r="B170" s="9" t="str">
        <f t="shared" si="2"/>
        <v>May</v>
      </c>
      <c r="C170" t="s">
        <v>84</v>
      </c>
      <c r="D170" t="s">
        <v>6</v>
      </c>
      <c r="E170">
        <v>0</v>
      </c>
      <c r="F170">
        <v>0</v>
      </c>
      <c r="G170">
        <v>0</v>
      </c>
      <c r="H170">
        <v>1218</v>
      </c>
    </row>
    <row r="171" spans="1:8" x14ac:dyDescent="0.25">
      <c r="A171" s="1">
        <v>42878</v>
      </c>
      <c r="B171" s="9" t="str">
        <f t="shared" si="2"/>
        <v>May</v>
      </c>
      <c r="C171" t="s">
        <v>84</v>
      </c>
      <c r="D171" t="s">
        <v>23</v>
      </c>
      <c r="E171">
        <v>0</v>
      </c>
      <c r="F171">
        <v>34.799999999999997</v>
      </c>
      <c r="G171">
        <v>0</v>
      </c>
      <c r="H171">
        <v>0</v>
      </c>
    </row>
    <row r="172" spans="1:8" x14ac:dyDescent="0.25">
      <c r="A172" s="1">
        <v>42881</v>
      </c>
      <c r="B172" s="9" t="str">
        <f t="shared" si="2"/>
        <v>May</v>
      </c>
      <c r="C172" t="s">
        <v>84</v>
      </c>
      <c r="D172" t="s">
        <v>85</v>
      </c>
      <c r="E172">
        <v>278</v>
      </c>
      <c r="F172">
        <v>0</v>
      </c>
      <c r="G172">
        <v>0</v>
      </c>
      <c r="H172">
        <v>0</v>
      </c>
    </row>
    <row r="173" spans="1:8" x14ac:dyDescent="0.25">
      <c r="A173" s="1">
        <v>42884</v>
      </c>
      <c r="B173" s="9" t="str">
        <f t="shared" si="2"/>
        <v>May</v>
      </c>
      <c r="C173" t="s">
        <v>84</v>
      </c>
      <c r="D173" t="s">
        <v>49</v>
      </c>
      <c r="E173">
        <v>0</v>
      </c>
      <c r="F173">
        <v>835.2</v>
      </c>
      <c r="G173">
        <v>0</v>
      </c>
      <c r="H173">
        <v>0</v>
      </c>
    </row>
    <row r="174" spans="1:8" x14ac:dyDescent="0.25">
      <c r="A174" s="1">
        <v>42887</v>
      </c>
      <c r="B174" s="9" t="str">
        <f t="shared" si="2"/>
        <v>Jun</v>
      </c>
      <c r="C174" t="s">
        <v>84</v>
      </c>
      <c r="D174" t="s">
        <v>86</v>
      </c>
      <c r="E174">
        <v>0</v>
      </c>
      <c r="F174">
        <v>313.2</v>
      </c>
      <c r="G174">
        <v>0</v>
      </c>
      <c r="H174">
        <v>0</v>
      </c>
    </row>
    <row r="175" spans="1:8" x14ac:dyDescent="0.25">
      <c r="A175" s="1">
        <v>42890</v>
      </c>
      <c r="B175" s="9" t="str">
        <f t="shared" si="2"/>
        <v>Jun</v>
      </c>
      <c r="C175" t="s">
        <v>84</v>
      </c>
      <c r="D175" t="s">
        <v>87</v>
      </c>
      <c r="E175">
        <v>0</v>
      </c>
      <c r="F175">
        <v>0</v>
      </c>
      <c r="G175">
        <v>0</v>
      </c>
      <c r="H175">
        <v>348</v>
      </c>
    </row>
    <row r="176" spans="1:8" x14ac:dyDescent="0.25">
      <c r="A176" s="1">
        <v>42893</v>
      </c>
      <c r="B176" s="9" t="str">
        <f t="shared" si="2"/>
        <v>Jun</v>
      </c>
      <c r="C176" t="s">
        <v>84</v>
      </c>
      <c r="D176" t="s">
        <v>27</v>
      </c>
      <c r="E176">
        <v>0</v>
      </c>
      <c r="F176">
        <v>695</v>
      </c>
      <c r="G176">
        <v>0</v>
      </c>
      <c r="H176">
        <v>0</v>
      </c>
    </row>
    <row r="177" spans="1:8" x14ac:dyDescent="0.25">
      <c r="A177" s="1">
        <v>42896</v>
      </c>
      <c r="B177" s="9" t="str">
        <f t="shared" si="2"/>
        <v>Jun</v>
      </c>
      <c r="C177" t="s">
        <v>84</v>
      </c>
      <c r="D177" t="s">
        <v>18</v>
      </c>
      <c r="E177">
        <v>0</v>
      </c>
      <c r="F177">
        <v>0</v>
      </c>
      <c r="G177">
        <v>2088</v>
      </c>
      <c r="H177">
        <v>0</v>
      </c>
    </row>
    <row r="178" spans="1:8" x14ac:dyDescent="0.25">
      <c r="A178" s="1">
        <v>42899</v>
      </c>
      <c r="B178" s="9" t="str">
        <f t="shared" si="2"/>
        <v>Jun</v>
      </c>
      <c r="C178" t="s">
        <v>84</v>
      </c>
      <c r="D178" t="s">
        <v>28</v>
      </c>
      <c r="E178">
        <v>0</v>
      </c>
      <c r="F178">
        <v>0</v>
      </c>
      <c r="G178">
        <v>0</v>
      </c>
      <c r="H178">
        <v>887.4</v>
      </c>
    </row>
    <row r="179" spans="1:8" x14ac:dyDescent="0.25">
      <c r="A179" s="1">
        <v>42902</v>
      </c>
      <c r="B179" s="9" t="str">
        <f t="shared" si="2"/>
        <v>Jun</v>
      </c>
      <c r="C179" t="s">
        <v>84</v>
      </c>
      <c r="D179" t="s">
        <v>71</v>
      </c>
      <c r="E179">
        <v>0</v>
      </c>
      <c r="F179">
        <v>0</v>
      </c>
      <c r="G179">
        <v>522</v>
      </c>
      <c r="H179">
        <v>0</v>
      </c>
    </row>
    <row r="180" spans="1:8" x14ac:dyDescent="0.25">
      <c r="A180" s="1">
        <v>42905</v>
      </c>
      <c r="B180" s="9" t="str">
        <f t="shared" si="2"/>
        <v>Jun</v>
      </c>
      <c r="C180" t="s">
        <v>84</v>
      </c>
      <c r="D180" t="s">
        <v>88</v>
      </c>
      <c r="E180">
        <v>0</v>
      </c>
      <c r="F180">
        <v>1044</v>
      </c>
      <c r="G180">
        <v>0</v>
      </c>
      <c r="H180">
        <v>0</v>
      </c>
    </row>
    <row r="181" spans="1:8" x14ac:dyDescent="0.25">
      <c r="A181" s="1">
        <v>42908</v>
      </c>
      <c r="B181" s="9" t="str">
        <f t="shared" si="2"/>
        <v>Jun</v>
      </c>
      <c r="C181" t="s">
        <v>84</v>
      </c>
      <c r="D181" t="s">
        <v>19</v>
      </c>
      <c r="E181">
        <v>0</v>
      </c>
      <c r="F181">
        <v>0</v>
      </c>
      <c r="G181">
        <v>0</v>
      </c>
      <c r="H181">
        <v>243.6</v>
      </c>
    </row>
    <row r="182" spans="1:8" x14ac:dyDescent="0.25">
      <c r="A182" s="1">
        <v>42911</v>
      </c>
      <c r="B182" s="9" t="str">
        <f t="shared" si="2"/>
        <v>Jun</v>
      </c>
      <c r="C182" t="s">
        <v>84</v>
      </c>
      <c r="D182" t="s">
        <v>44</v>
      </c>
      <c r="E182">
        <v>0</v>
      </c>
      <c r="F182">
        <v>730.8</v>
      </c>
      <c r="G182">
        <v>0</v>
      </c>
      <c r="H182">
        <v>0</v>
      </c>
    </row>
    <row r="183" spans="1:8" x14ac:dyDescent="0.25">
      <c r="A183" s="1">
        <v>42914</v>
      </c>
      <c r="B183" s="9" t="str">
        <f t="shared" si="2"/>
        <v>Jun</v>
      </c>
      <c r="C183" t="s">
        <v>84</v>
      </c>
      <c r="D183" t="s">
        <v>13</v>
      </c>
      <c r="E183">
        <v>0</v>
      </c>
      <c r="F183">
        <v>0</v>
      </c>
      <c r="G183">
        <v>417.6</v>
      </c>
      <c r="H183">
        <v>0</v>
      </c>
    </row>
    <row r="184" spans="1:8" x14ac:dyDescent="0.25">
      <c r="A184" s="1">
        <v>42917</v>
      </c>
      <c r="B184" s="9" t="str">
        <f t="shared" si="2"/>
        <v>Jul</v>
      </c>
      <c r="C184" t="s">
        <v>84</v>
      </c>
      <c r="D184" t="s">
        <v>89</v>
      </c>
      <c r="E184">
        <v>0</v>
      </c>
      <c r="F184">
        <v>835.2</v>
      </c>
      <c r="G184">
        <v>0</v>
      </c>
      <c r="H184">
        <v>0</v>
      </c>
    </row>
    <row r="185" spans="1:8" x14ac:dyDescent="0.25">
      <c r="A185" s="1">
        <v>42920</v>
      </c>
      <c r="B185" s="9" t="str">
        <f t="shared" si="2"/>
        <v>Jul</v>
      </c>
      <c r="C185" t="s">
        <v>84</v>
      </c>
      <c r="D185" t="s">
        <v>79</v>
      </c>
      <c r="E185">
        <v>1112</v>
      </c>
      <c r="F185">
        <v>0</v>
      </c>
      <c r="G185">
        <v>0</v>
      </c>
      <c r="H185">
        <v>0</v>
      </c>
    </row>
    <row r="186" spans="1:8" x14ac:dyDescent="0.25">
      <c r="A186" s="1">
        <v>42923</v>
      </c>
      <c r="B186" s="9" t="str">
        <f t="shared" si="2"/>
        <v>Jul</v>
      </c>
      <c r="C186" t="s">
        <v>90</v>
      </c>
      <c r="D186" t="s">
        <v>22</v>
      </c>
      <c r="E186">
        <v>0</v>
      </c>
      <c r="F186">
        <v>340</v>
      </c>
      <c r="G186">
        <v>0</v>
      </c>
      <c r="H186">
        <v>0</v>
      </c>
    </row>
    <row r="187" spans="1:8" x14ac:dyDescent="0.25">
      <c r="A187" s="1">
        <v>42926</v>
      </c>
      <c r="B187" s="9" t="str">
        <f t="shared" si="2"/>
        <v>Jul</v>
      </c>
      <c r="C187" t="s">
        <v>90</v>
      </c>
      <c r="D187" t="s">
        <v>41</v>
      </c>
      <c r="E187">
        <v>0</v>
      </c>
      <c r="F187">
        <v>0</v>
      </c>
      <c r="G187">
        <v>0</v>
      </c>
      <c r="H187">
        <v>1600</v>
      </c>
    </row>
    <row r="188" spans="1:8" x14ac:dyDescent="0.25">
      <c r="A188" s="1">
        <v>42929</v>
      </c>
      <c r="B188" s="9" t="str">
        <f t="shared" si="2"/>
        <v>Jul</v>
      </c>
      <c r="C188" t="s">
        <v>90</v>
      </c>
      <c r="D188" t="s">
        <v>27</v>
      </c>
      <c r="E188">
        <v>0</v>
      </c>
      <c r="F188">
        <v>960</v>
      </c>
      <c r="G188">
        <v>0</v>
      </c>
      <c r="H188">
        <v>0</v>
      </c>
    </row>
    <row r="189" spans="1:8" x14ac:dyDescent="0.25">
      <c r="A189" s="1">
        <v>42932</v>
      </c>
      <c r="B189" s="9" t="str">
        <f t="shared" si="2"/>
        <v>Jul</v>
      </c>
      <c r="C189" t="s">
        <v>90</v>
      </c>
      <c r="D189" t="s">
        <v>31</v>
      </c>
      <c r="E189">
        <v>0</v>
      </c>
      <c r="F189">
        <v>0</v>
      </c>
      <c r="G189">
        <v>0</v>
      </c>
      <c r="H189">
        <v>960</v>
      </c>
    </row>
    <row r="190" spans="1:8" x14ac:dyDescent="0.25">
      <c r="A190" s="1">
        <v>42935</v>
      </c>
      <c r="B190" s="9" t="str">
        <f t="shared" si="2"/>
        <v>Jul</v>
      </c>
      <c r="C190" t="s">
        <v>90</v>
      </c>
      <c r="D190" t="s">
        <v>73</v>
      </c>
      <c r="E190">
        <v>0</v>
      </c>
      <c r="F190">
        <v>0</v>
      </c>
      <c r="G190">
        <v>0</v>
      </c>
      <c r="H190">
        <v>400</v>
      </c>
    </row>
    <row r="191" spans="1:8" x14ac:dyDescent="0.25">
      <c r="A191" s="1">
        <v>42938</v>
      </c>
      <c r="B191" s="9" t="str">
        <f t="shared" si="2"/>
        <v>Jul</v>
      </c>
      <c r="C191" t="s">
        <v>91</v>
      </c>
      <c r="D191" t="s">
        <v>3</v>
      </c>
      <c r="E191">
        <v>0</v>
      </c>
      <c r="F191">
        <v>87.75</v>
      </c>
      <c r="G191">
        <v>0</v>
      </c>
      <c r="H191">
        <v>0</v>
      </c>
    </row>
    <row r="192" spans="1:8" x14ac:dyDescent="0.25">
      <c r="A192" s="1">
        <v>42941</v>
      </c>
      <c r="B192" s="9" t="str">
        <f t="shared" si="2"/>
        <v>Jul</v>
      </c>
      <c r="C192" t="s">
        <v>91</v>
      </c>
      <c r="D192" t="s">
        <v>36</v>
      </c>
      <c r="E192">
        <v>0</v>
      </c>
      <c r="F192">
        <v>0</v>
      </c>
      <c r="G192">
        <v>0</v>
      </c>
      <c r="H192">
        <v>780</v>
      </c>
    </row>
    <row r="193" spans="1:8" x14ac:dyDescent="0.25">
      <c r="A193" s="1">
        <v>42944</v>
      </c>
      <c r="B193" s="9" t="str">
        <f t="shared" si="2"/>
        <v>Jul</v>
      </c>
      <c r="C193" t="s">
        <v>91</v>
      </c>
      <c r="D193" t="s">
        <v>92</v>
      </c>
      <c r="E193">
        <v>0</v>
      </c>
      <c r="F193">
        <v>78</v>
      </c>
      <c r="G193">
        <v>0</v>
      </c>
      <c r="H193">
        <v>0</v>
      </c>
    </row>
    <row r="194" spans="1:8" x14ac:dyDescent="0.25">
      <c r="A194" s="1">
        <v>42947</v>
      </c>
      <c r="B194" s="9" t="str">
        <f t="shared" si="2"/>
        <v>Jul</v>
      </c>
      <c r="C194" t="s">
        <v>91</v>
      </c>
      <c r="D194" t="s">
        <v>22</v>
      </c>
      <c r="E194">
        <v>0</v>
      </c>
      <c r="F194">
        <v>0</v>
      </c>
      <c r="G194">
        <v>0</v>
      </c>
      <c r="H194">
        <v>204.75</v>
      </c>
    </row>
    <row r="195" spans="1:8" x14ac:dyDescent="0.25">
      <c r="A195" s="1">
        <v>42950</v>
      </c>
      <c r="B195" s="9" t="str">
        <f t="shared" ref="B195:B245" si="3">TEXT(A195,"mmm")</f>
        <v>Aug</v>
      </c>
      <c r="C195" t="s">
        <v>91</v>
      </c>
      <c r="D195" t="s">
        <v>23</v>
      </c>
      <c r="E195">
        <v>0</v>
      </c>
      <c r="F195">
        <v>117</v>
      </c>
      <c r="G195">
        <v>0</v>
      </c>
      <c r="H195">
        <v>0</v>
      </c>
    </row>
    <row r="196" spans="1:8" x14ac:dyDescent="0.25">
      <c r="A196" s="1">
        <v>42953</v>
      </c>
      <c r="B196" s="9" t="str">
        <f t="shared" si="3"/>
        <v>Aug</v>
      </c>
      <c r="C196" t="s">
        <v>91</v>
      </c>
      <c r="D196" t="s">
        <v>10</v>
      </c>
      <c r="E196">
        <v>0</v>
      </c>
      <c r="F196">
        <v>0</v>
      </c>
      <c r="G196">
        <v>390</v>
      </c>
      <c r="H196">
        <v>0</v>
      </c>
    </row>
    <row r="197" spans="1:8" x14ac:dyDescent="0.25">
      <c r="A197" s="1">
        <v>42956</v>
      </c>
      <c r="B197" s="9" t="str">
        <f t="shared" si="3"/>
        <v>Aug</v>
      </c>
      <c r="C197" t="s">
        <v>91</v>
      </c>
      <c r="D197" t="s">
        <v>59</v>
      </c>
      <c r="E197">
        <v>187.2</v>
      </c>
      <c r="F197">
        <v>0</v>
      </c>
      <c r="G197">
        <v>0</v>
      </c>
      <c r="H197">
        <v>0</v>
      </c>
    </row>
    <row r="198" spans="1:8" x14ac:dyDescent="0.25">
      <c r="A198" s="1">
        <v>42959</v>
      </c>
      <c r="B198" s="9" t="str">
        <f t="shared" si="3"/>
        <v>Aug</v>
      </c>
      <c r="C198" t="s">
        <v>91</v>
      </c>
      <c r="D198" t="s">
        <v>45</v>
      </c>
      <c r="E198">
        <v>312</v>
      </c>
      <c r="F198">
        <v>0</v>
      </c>
      <c r="G198">
        <v>0</v>
      </c>
      <c r="H198">
        <v>0</v>
      </c>
    </row>
    <row r="199" spans="1:8" x14ac:dyDescent="0.25">
      <c r="A199" s="1">
        <v>42962</v>
      </c>
      <c r="B199" s="9" t="str">
        <f t="shared" si="3"/>
        <v>Aug</v>
      </c>
      <c r="C199" t="s">
        <v>93</v>
      </c>
      <c r="D199" t="s">
        <v>3</v>
      </c>
      <c r="E199">
        <v>0</v>
      </c>
      <c r="F199">
        <v>560</v>
      </c>
      <c r="G199">
        <v>0</v>
      </c>
      <c r="H199">
        <v>0</v>
      </c>
    </row>
    <row r="200" spans="1:8" x14ac:dyDescent="0.25">
      <c r="A200" s="1">
        <v>42965</v>
      </c>
      <c r="B200" s="9" t="str">
        <f t="shared" si="3"/>
        <v>Aug</v>
      </c>
      <c r="C200" t="s">
        <v>93</v>
      </c>
      <c r="D200" t="s">
        <v>13</v>
      </c>
      <c r="E200">
        <v>0</v>
      </c>
      <c r="F200">
        <v>0</v>
      </c>
      <c r="G200">
        <v>0</v>
      </c>
      <c r="H200">
        <v>554.4</v>
      </c>
    </row>
    <row r="201" spans="1:8" x14ac:dyDescent="0.25">
      <c r="A201" s="1">
        <v>42968</v>
      </c>
      <c r="B201" s="9" t="str">
        <f t="shared" si="3"/>
        <v>Aug</v>
      </c>
      <c r="C201" t="s">
        <v>93</v>
      </c>
      <c r="D201" t="s">
        <v>52</v>
      </c>
      <c r="E201">
        <v>0</v>
      </c>
      <c r="F201">
        <v>0</v>
      </c>
      <c r="G201">
        <v>0</v>
      </c>
      <c r="H201">
        <v>140</v>
      </c>
    </row>
    <row r="202" spans="1:8" x14ac:dyDescent="0.25">
      <c r="A202" s="1">
        <v>42971</v>
      </c>
      <c r="B202" s="9" t="str">
        <f t="shared" si="3"/>
        <v>Aug</v>
      </c>
      <c r="C202" t="s">
        <v>93</v>
      </c>
      <c r="D202" t="s">
        <v>59</v>
      </c>
      <c r="E202">
        <v>179.2</v>
      </c>
      <c r="F202">
        <v>105</v>
      </c>
      <c r="G202">
        <v>0</v>
      </c>
      <c r="H202">
        <v>0</v>
      </c>
    </row>
    <row r="203" spans="1:8" x14ac:dyDescent="0.25">
      <c r="A203" s="1">
        <v>42974</v>
      </c>
      <c r="B203" s="9" t="str">
        <f t="shared" si="3"/>
        <v>Aug</v>
      </c>
      <c r="C203" t="s">
        <v>93</v>
      </c>
      <c r="D203" t="s">
        <v>20</v>
      </c>
      <c r="E203">
        <v>0</v>
      </c>
      <c r="F203">
        <v>0</v>
      </c>
      <c r="G203">
        <v>0</v>
      </c>
      <c r="H203">
        <v>196</v>
      </c>
    </row>
    <row r="204" spans="1:8" x14ac:dyDescent="0.25">
      <c r="A204" s="1">
        <v>42977</v>
      </c>
      <c r="B204" s="9" t="str">
        <f t="shared" si="3"/>
        <v>Aug</v>
      </c>
      <c r="C204" t="s">
        <v>93</v>
      </c>
      <c r="D204" t="s">
        <v>15</v>
      </c>
      <c r="E204">
        <v>372.4</v>
      </c>
      <c r="F204">
        <v>0</v>
      </c>
      <c r="G204">
        <v>0</v>
      </c>
      <c r="H204">
        <v>0</v>
      </c>
    </row>
    <row r="205" spans="1:8" x14ac:dyDescent="0.25">
      <c r="A205" s="1">
        <v>42980</v>
      </c>
      <c r="B205" s="9" t="str">
        <f t="shared" si="3"/>
        <v>Sep</v>
      </c>
      <c r="C205" t="s">
        <v>94</v>
      </c>
      <c r="D205" t="s">
        <v>7</v>
      </c>
      <c r="E205">
        <v>0</v>
      </c>
      <c r="F205">
        <v>3159</v>
      </c>
      <c r="G205">
        <v>0</v>
      </c>
      <c r="H205">
        <v>0</v>
      </c>
    </row>
    <row r="206" spans="1:8" x14ac:dyDescent="0.25">
      <c r="A206" s="1">
        <v>42983</v>
      </c>
      <c r="B206" s="9" t="str">
        <f t="shared" si="3"/>
        <v>Sep</v>
      </c>
      <c r="C206" t="s">
        <v>94</v>
      </c>
      <c r="D206" t="s">
        <v>9</v>
      </c>
      <c r="E206">
        <v>0</v>
      </c>
      <c r="F206">
        <v>0</v>
      </c>
      <c r="G206">
        <v>1701</v>
      </c>
      <c r="H206">
        <v>0</v>
      </c>
    </row>
    <row r="207" spans="1:8" x14ac:dyDescent="0.25">
      <c r="A207" s="1">
        <v>42986</v>
      </c>
      <c r="B207" s="9" t="str">
        <f t="shared" si="3"/>
        <v>Sep</v>
      </c>
      <c r="C207" t="s">
        <v>94</v>
      </c>
      <c r="D207" t="s">
        <v>27</v>
      </c>
      <c r="E207">
        <v>0</v>
      </c>
      <c r="F207">
        <v>0</v>
      </c>
      <c r="G207">
        <v>1360.8</v>
      </c>
      <c r="H207">
        <v>0</v>
      </c>
    </row>
    <row r="208" spans="1:8" x14ac:dyDescent="0.25">
      <c r="A208" s="1">
        <v>42989</v>
      </c>
      <c r="B208" s="9" t="str">
        <f t="shared" si="3"/>
        <v>Sep</v>
      </c>
      <c r="C208" t="s">
        <v>94</v>
      </c>
      <c r="D208" t="s">
        <v>14</v>
      </c>
      <c r="E208">
        <v>0</v>
      </c>
      <c r="F208">
        <v>1093.5</v>
      </c>
      <c r="G208">
        <v>0</v>
      </c>
      <c r="H208">
        <v>0</v>
      </c>
    </row>
    <row r="209" spans="1:8" x14ac:dyDescent="0.25">
      <c r="A209" s="1">
        <v>42992</v>
      </c>
      <c r="B209" s="9" t="str">
        <f t="shared" si="3"/>
        <v>Sep</v>
      </c>
      <c r="C209" t="s">
        <v>95</v>
      </c>
      <c r="D209" t="s">
        <v>92</v>
      </c>
      <c r="E209">
        <v>0</v>
      </c>
      <c r="F209">
        <v>0</v>
      </c>
      <c r="G209">
        <v>80</v>
      </c>
      <c r="H209">
        <v>0</v>
      </c>
    </row>
    <row r="210" spans="1:8" x14ac:dyDescent="0.25">
      <c r="A210" s="1">
        <v>42995</v>
      </c>
      <c r="B210" s="9" t="str">
        <f t="shared" si="3"/>
        <v>Sep</v>
      </c>
      <c r="C210" t="s">
        <v>95</v>
      </c>
      <c r="D210" t="s">
        <v>23</v>
      </c>
      <c r="E210">
        <v>112</v>
      </c>
      <c r="F210">
        <v>150</v>
      </c>
      <c r="G210">
        <v>0</v>
      </c>
      <c r="H210">
        <v>0</v>
      </c>
    </row>
    <row r="211" spans="1:8" x14ac:dyDescent="0.25">
      <c r="A211" s="1">
        <v>42998</v>
      </c>
      <c r="B211" s="9" t="str">
        <f t="shared" si="3"/>
        <v>Sep</v>
      </c>
      <c r="C211" t="s">
        <v>95</v>
      </c>
      <c r="D211" t="s">
        <v>37</v>
      </c>
      <c r="E211">
        <v>0</v>
      </c>
      <c r="F211">
        <v>0</v>
      </c>
      <c r="G211">
        <v>0</v>
      </c>
      <c r="H211">
        <v>380</v>
      </c>
    </row>
    <row r="212" spans="1:8" x14ac:dyDescent="0.25">
      <c r="A212" s="1">
        <v>43001</v>
      </c>
      <c r="B212" s="9" t="str">
        <f t="shared" si="3"/>
        <v>Sep</v>
      </c>
      <c r="C212" t="s">
        <v>95</v>
      </c>
      <c r="D212" t="s">
        <v>55</v>
      </c>
      <c r="E212">
        <v>0</v>
      </c>
      <c r="F212">
        <v>0</v>
      </c>
      <c r="G212">
        <v>60</v>
      </c>
      <c r="H212">
        <v>0</v>
      </c>
    </row>
    <row r="213" spans="1:8" x14ac:dyDescent="0.25">
      <c r="A213" s="1">
        <v>43004</v>
      </c>
      <c r="B213" s="9" t="str">
        <f t="shared" si="3"/>
        <v>Sep</v>
      </c>
      <c r="C213" t="s">
        <v>95</v>
      </c>
      <c r="D213" t="s">
        <v>7</v>
      </c>
      <c r="E213">
        <v>400</v>
      </c>
      <c r="F213">
        <v>0</v>
      </c>
      <c r="G213">
        <v>0</v>
      </c>
      <c r="H213">
        <v>0</v>
      </c>
    </row>
    <row r="214" spans="1:8" x14ac:dyDescent="0.25">
      <c r="A214" s="1">
        <v>43007</v>
      </c>
      <c r="B214" s="9" t="str">
        <f t="shared" si="3"/>
        <v>Sep</v>
      </c>
      <c r="C214" t="s">
        <v>95</v>
      </c>
      <c r="D214" t="s">
        <v>96</v>
      </c>
      <c r="E214">
        <v>0</v>
      </c>
      <c r="F214">
        <v>0</v>
      </c>
      <c r="G214">
        <v>0</v>
      </c>
      <c r="H214">
        <v>400</v>
      </c>
    </row>
    <row r="215" spans="1:8" x14ac:dyDescent="0.25">
      <c r="A215" s="1">
        <v>43010</v>
      </c>
      <c r="B215" s="9" t="str">
        <f t="shared" si="3"/>
        <v>Oct</v>
      </c>
      <c r="C215" t="s">
        <v>95</v>
      </c>
      <c r="D215" t="s">
        <v>39</v>
      </c>
      <c r="E215">
        <v>0</v>
      </c>
      <c r="F215">
        <v>0</v>
      </c>
      <c r="G215">
        <v>225</v>
      </c>
      <c r="H215">
        <v>304</v>
      </c>
    </row>
    <row r="216" spans="1:8" x14ac:dyDescent="0.25">
      <c r="A216" s="1">
        <v>43013</v>
      </c>
      <c r="B216" s="9" t="str">
        <f t="shared" si="3"/>
        <v>Oct</v>
      </c>
      <c r="C216" t="s">
        <v>95</v>
      </c>
      <c r="D216" t="s">
        <v>8</v>
      </c>
      <c r="E216">
        <v>0</v>
      </c>
      <c r="F216">
        <v>54</v>
      </c>
      <c r="G216">
        <v>0</v>
      </c>
      <c r="H216">
        <v>0</v>
      </c>
    </row>
    <row r="217" spans="1:8" x14ac:dyDescent="0.25">
      <c r="A217" s="1">
        <v>43016</v>
      </c>
      <c r="B217" s="9" t="str">
        <f t="shared" si="3"/>
        <v>Oct</v>
      </c>
      <c r="C217" t="s">
        <v>95</v>
      </c>
      <c r="D217" t="s">
        <v>86</v>
      </c>
      <c r="E217">
        <v>0</v>
      </c>
      <c r="F217">
        <v>0</v>
      </c>
      <c r="G217">
        <v>108</v>
      </c>
      <c r="H217">
        <v>0</v>
      </c>
    </row>
    <row r="218" spans="1:8" x14ac:dyDescent="0.25">
      <c r="A218" s="1">
        <v>43019</v>
      </c>
      <c r="B218" s="9" t="str">
        <f t="shared" si="3"/>
        <v>Oct</v>
      </c>
      <c r="C218" t="s">
        <v>95</v>
      </c>
      <c r="D218" t="s">
        <v>70</v>
      </c>
      <c r="E218">
        <v>272</v>
      </c>
      <c r="F218">
        <v>0</v>
      </c>
      <c r="G218">
        <v>0</v>
      </c>
      <c r="H218">
        <v>0</v>
      </c>
    </row>
    <row r="219" spans="1:8" x14ac:dyDescent="0.25">
      <c r="A219" s="1">
        <v>43022</v>
      </c>
      <c r="B219" s="9" t="str">
        <f t="shared" si="3"/>
        <v>Oct</v>
      </c>
      <c r="C219" t="s">
        <v>95</v>
      </c>
      <c r="D219" t="s">
        <v>97</v>
      </c>
      <c r="E219">
        <v>240</v>
      </c>
      <c r="F219">
        <v>0</v>
      </c>
      <c r="G219">
        <v>0</v>
      </c>
      <c r="H219">
        <v>0</v>
      </c>
    </row>
    <row r="220" spans="1:8" x14ac:dyDescent="0.25">
      <c r="A220" s="1">
        <v>43025</v>
      </c>
      <c r="B220" s="9" t="str">
        <f t="shared" si="3"/>
        <v>Oct</v>
      </c>
      <c r="C220" t="s">
        <v>95</v>
      </c>
      <c r="D220" t="s">
        <v>18</v>
      </c>
      <c r="E220">
        <v>0</v>
      </c>
      <c r="F220">
        <v>0</v>
      </c>
      <c r="G220">
        <v>0</v>
      </c>
      <c r="H220">
        <v>300</v>
      </c>
    </row>
    <row r="221" spans="1:8" x14ac:dyDescent="0.25">
      <c r="A221" s="1">
        <v>43028</v>
      </c>
      <c r="B221" s="9" t="str">
        <f t="shared" si="3"/>
        <v>Oct</v>
      </c>
      <c r="C221" t="s">
        <v>95</v>
      </c>
      <c r="D221" t="s">
        <v>42</v>
      </c>
      <c r="E221">
        <v>0</v>
      </c>
      <c r="F221">
        <v>0</v>
      </c>
      <c r="G221">
        <v>420</v>
      </c>
      <c r="H221">
        <v>0</v>
      </c>
    </row>
    <row r="222" spans="1:8" x14ac:dyDescent="0.25">
      <c r="A222" s="1">
        <v>43031</v>
      </c>
      <c r="B222" s="9" t="str">
        <f t="shared" si="3"/>
        <v>Oct</v>
      </c>
      <c r="C222" t="s">
        <v>95</v>
      </c>
      <c r="D222" t="s">
        <v>98</v>
      </c>
      <c r="E222">
        <v>96</v>
      </c>
      <c r="F222">
        <v>0</v>
      </c>
      <c r="G222">
        <v>0</v>
      </c>
      <c r="H222">
        <v>0</v>
      </c>
    </row>
    <row r="223" spans="1:8" x14ac:dyDescent="0.25">
      <c r="A223" s="1">
        <v>43034</v>
      </c>
      <c r="B223" s="9" t="str">
        <f t="shared" si="3"/>
        <v>Oct</v>
      </c>
      <c r="C223" t="s">
        <v>95</v>
      </c>
      <c r="D223" t="s">
        <v>99</v>
      </c>
      <c r="E223">
        <v>126</v>
      </c>
      <c r="F223">
        <v>0</v>
      </c>
      <c r="G223">
        <v>0</v>
      </c>
      <c r="H223">
        <v>0</v>
      </c>
    </row>
    <row r="224" spans="1:8" x14ac:dyDescent="0.25">
      <c r="A224" s="1">
        <v>43037</v>
      </c>
      <c r="B224" s="9" t="str">
        <f t="shared" si="3"/>
        <v>Oct</v>
      </c>
      <c r="C224" t="s">
        <v>95</v>
      </c>
      <c r="D224" t="s">
        <v>31</v>
      </c>
      <c r="E224">
        <v>216</v>
      </c>
      <c r="F224">
        <v>0</v>
      </c>
      <c r="G224">
        <v>0</v>
      </c>
      <c r="H224">
        <v>0</v>
      </c>
    </row>
    <row r="225" spans="1:8" x14ac:dyDescent="0.25">
      <c r="A225" s="1">
        <v>43040</v>
      </c>
      <c r="B225" s="9" t="str">
        <f t="shared" si="3"/>
        <v>Nov</v>
      </c>
      <c r="C225" t="s">
        <v>95</v>
      </c>
      <c r="D225" t="s">
        <v>19</v>
      </c>
      <c r="E225">
        <v>0</v>
      </c>
      <c r="F225">
        <v>0</v>
      </c>
      <c r="G225">
        <v>600</v>
      </c>
      <c r="H225">
        <v>0</v>
      </c>
    </row>
    <row r="226" spans="1:8" x14ac:dyDescent="0.25">
      <c r="A226" s="1">
        <v>43043</v>
      </c>
      <c r="B226" s="9" t="str">
        <f t="shared" si="3"/>
        <v>Nov</v>
      </c>
      <c r="C226" t="s">
        <v>95</v>
      </c>
      <c r="D226" t="s">
        <v>32</v>
      </c>
      <c r="E226">
        <v>0</v>
      </c>
      <c r="F226">
        <v>0</v>
      </c>
      <c r="G226">
        <v>0</v>
      </c>
      <c r="H226">
        <v>50</v>
      </c>
    </row>
    <row r="227" spans="1:8" x14ac:dyDescent="0.25">
      <c r="A227" s="1">
        <v>43046</v>
      </c>
      <c r="B227" s="9" t="str">
        <f t="shared" si="3"/>
        <v>Nov</v>
      </c>
      <c r="C227" t="s">
        <v>95</v>
      </c>
      <c r="D227" t="s">
        <v>89</v>
      </c>
      <c r="E227">
        <v>0</v>
      </c>
      <c r="F227">
        <v>0</v>
      </c>
      <c r="G227">
        <v>240</v>
      </c>
      <c r="H227">
        <v>0</v>
      </c>
    </row>
    <row r="228" spans="1:8" x14ac:dyDescent="0.25">
      <c r="A228" s="1">
        <v>43049</v>
      </c>
      <c r="B228" s="9" t="str">
        <f t="shared" si="3"/>
        <v>Nov</v>
      </c>
      <c r="C228" t="s">
        <v>95</v>
      </c>
      <c r="D228" t="s">
        <v>67</v>
      </c>
      <c r="E228">
        <v>0</v>
      </c>
      <c r="F228">
        <v>320</v>
      </c>
      <c r="G228">
        <v>0</v>
      </c>
      <c r="H228">
        <v>0</v>
      </c>
    </row>
    <row r="229" spans="1:8" x14ac:dyDescent="0.25">
      <c r="A229" s="1">
        <v>43052</v>
      </c>
      <c r="B229" s="9" t="str">
        <f t="shared" si="3"/>
        <v>Nov</v>
      </c>
      <c r="C229" t="s">
        <v>95</v>
      </c>
      <c r="D229" t="s">
        <v>15</v>
      </c>
      <c r="E229">
        <v>0</v>
      </c>
      <c r="F229">
        <v>120</v>
      </c>
      <c r="G229">
        <v>0</v>
      </c>
      <c r="H229">
        <v>0</v>
      </c>
    </row>
    <row r="230" spans="1:8" x14ac:dyDescent="0.25">
      <c r="A230" s="1">
        <v>43055</v>
      </c>
      <c r="B230" s="9" t="str">
        <f t="shared" si="3"/>
        <v>Nov</v>
      </c>
      <c r="C230" t="s">
        <v>100</v>
      </c>
      <c r="D230" t="s">
        <v>4</v>
      </c>
      <c r="E230">
        <v>115.2</v>
      </c>
      <c r="F230">
        <v>0</v>
      </c>
      <c r="G230">
        <v>0</v>
      </c>
      <c r="H230">
        <v>0</v>
      </c>
    </row>
    <row r="231" spans="1:8" x14ac:dyDescent="0.25">
      <c r="A231" s="1">
        <v>43058</v>
      </c>
      <c r="B231" s="9" t="str">
        <f t="shared" si="3"/>
        <v>Nov</v>
      </c>
      <c r="C231" t="s">
        <v>100</v>
      </c>
      <c r="D231" t="s">
        <v>23</v>
      </c>
      <c r="E231">
        <v>0</v>
      </c>
      <c r="F231">
        <v>360</v>
      </c>
      <c r="G231">
        <v>0</v>
      </c>
      <c r="H231">
        <v>0</v>
      </c>
    </row>
    <row r="232" spans="1:8" x14ac:dyDescent="0.25">
      <c r="A232" s="1">
        <v>43061</v>
      </c>
      <c r="B232" s="9" t="str">
        <f t="shared" si="3"/>
        <v>Nov</v>
      </c>
      <c r="C232" t="s">
        <v>100</v>
      </c>
      <c r="D232" t="s">
        <v>62</v>
      </c>
      <c r="E232">
        <v>0</v>
      </c>
      <c r="F232">
        <v>54</v>
      </c>
      <c r="G232">
        <v>0</v>
      </c>
      <c r="H232">
        <v>0</v>
      </c>
    </row>
    <row r="233" spans="1:8" x14ac:dyDescent="0.25">
      <c r="A233" s="1">
        <v>43064</v>
      </c>
      <c r="B233" s="9" t="str">
        <f t="shared" si="3"/>
        <v>Nov</v>
      </c>
      <c r="C233" t="s">
        <v>100</v>
      </c>
      <c r="D233" t="s">
        <v>48</v>
      </c>
      <c r="E233">
        <v>504</v>
      </c>
      <c r="F233">
        <v>0</v>
      </c>
      <c r="G233">
        <v>0</v>
      </c>
      <c r="H233">
        <v>0</v>
      </c>
    </row>
    <row r="234" spans="1:8" x14ac:dyDescent="0.25">
      <c r="A234" s="1">
        <v>43067</v>
      </c>
      <c r="B234" s="9" t="str">
        <f t="shared" si="3"/>
        <v>Nov</v>
      </c>
      <c r="C234" t="s">
        <v>100</v>
      </c>
      <c r="D234" t="s">
        <v>7</v>
      </c>
      <c r="E234">
        <v>0</v>
      </c>
      <c r="F234">
        <v>0</v>
      </c>
      <c r="G234">
        <v>405</v>
      </c>
      <c r="H234">
        <v>0</v>
      </c>
    </row>
    <row r="235" spans="1:8" x14ac:dyDescent="0.25">
      <c r="A235" s="1">
        <v>43070</v>
      </c>
      <c r="B235" s="9" t="str">
        <f t="shared" si="3"/>
        <v>Dec</v>
      </c>
      <c r="C235" t="s">
        <v>100</v>
      </c>
      <c r="D235" t="s">
        <v>96</v>
      </c>
      <c r="E235">
        <v>0</v>
      </c>
      <c r="F235">
        <v>0</v>
      </c>
      <c r="G235">
        <v>0</v>
      </c>
      <c r="H235">
        <v>270</v>
      </c>
    </row>
    <row r="236" spans="1:8" x14ac:dyDescent="0.25">
      <c r="A236" s="1">
        <v>43073</v>
      </c>
      <c r="B236" s="9" t="str">
        <f t="shared" si="3"/>
        <v>Dec</v>
      </c>
      <c r="C236" t="s">
        <v>100</v>
      </c>
      <c r="D236" t="s">
        <v>39</v>
      </c>
      <c r="E236">
        <v>0</v>
      </c>
      <c r="F236">
        <v>0</v>
      </c>
      <c r="G236">
        <v>486</v>
      </c>
      <c r="H236">
        <v>0</v>
      </c>
    </row>
    <row r="237" spans="1:8" x14ac:dyDescent="0.25">
      <c r="A237" s="1">
        <v>43076</v>
      </c>
      <c r="B237" s="9" t="str">
        <f t="shared" si="3"/>
        <v>Dec</v>
      </c>
      <c r="C237" t="s">
        <v>100</v>
      </c>
      <c r="D237" t="s">
        <v>40</v>
      </c>
      <c r="E237">
        <v>0</v>
      </c>
      <c r="F237">
        <v>306</v>
      </c>
      <c r="G237">
        <v>0</v>
      </c>
      <c r="H237">
        <v>0</v>
      </c>
    </row>
    <row r="238" spans="1:8" x14ac:dyDescent="0.25">
      <c r="A238" s="1">
        <v>43079</v>
      </c>
      <c r="B238" s="9" t="str">
        <f t="shared" si="3"/>
        <v>Dec</v>
      </c>
      <c r="C238" t="s">
        <v>100</v>
      </c>
      <c r="D238" t="s">
        <v>86</v>
      </c>
      <c r="E238">
        <v>0</v>
      </c>
      <c r="F238">
        <v>0</v>
      </c>
      <c r="G238">
        <v>72</v>
      </c>
      <c r="H238">
        <v>0</v>
      </c>
    </row>
    <row r="239" spans="1:8" x14ac:dyDescent="0.25">
      <c r="A239" s="1">
        <v>43082</v>
      </c>
      <c r="B239" s="9" t="str">
        <f t="shared" si="3"/>
        <v>Dec</v>
      </c>
      <c r="C239" t="s">
        <v>100</v>
      </c>
      <c r="D239" t="s">
        <v>18</v>
      </c>
      <c r="E239">
        <v>0</v>
      </c>
      <c r="F239">
        <v>0</v>
      </c>
      <c r="G239">
        <v>0</v>
      </c>
      <c r="H239">
        <v>121.5</v>
      </c>
    </row>
    <row r="240" spans="1:8" x14ac:dyDescent="0.25">
      <c r="A240" s="1">
        <v>43085</v>
      </c>
      <c r="B240" s="9" t="str">
        <f t="shared" si="3"/>
        <v>Dec</v>
      </c>
      <c r="C240" t="s">
        <v>100</v>
      </c>
      <c r="D240" t="s">
        <v>42</v>
      </c>
      <c r="E240">
        <v>691.2</v>
      </c>
      <c r="F240">
        <v>0</v>
      </c>
      <c r="G240">
        <v>0</v>
      </c>
      <c r="H240">
        <v>0</v>
      </c>
    </row>
    <row r="241" spans="1:8" x14ac:dyDescent="0.25">
      <c r="A241" s="1">
        <v>43088</v>
      </c>
      <c r="B241" s="9" t="str">
        <f t="shared" si="3"/>
        <v>Dec</v>
      </c>
      <c r="C241" t="s">
        <v>100</v>
      </c>
      <c r="D241" t="s">
        <v>101</v>
      </c>
      <c r="E241">
        <v>0</v>
      </c>
      <c r="F241">
        <v>0</v>
      </c>
      <c r="G241">
        <v>360</v>
      </c>
      <c r="H241">
        <v>378</v>
      </c>
    </row>
    <row r="242" spans="1:8" x14ac:dyDescent="0.25">
      <c r="A242" s="1">
        <v>43091</v>
      </c>
      <c r="B242" s="9" t="str">
        <f t="shared" si="3"/>
        <v>Dec</v>
      </c>
      <c r="C242" t="s">
        <v>100</v>
      </c>
      <c r="D242" t="s">
        <v>79</v>
      </c>
      <c r="E242">
        <v>0</v>
      </c>
      <c r="F242">
        <v>540</v>
      </c>
      <c r="G242">
        <v>0</v>
      </c>
      <c r="H242">
        <v>0</v>
      </c>
    </row>
    <row r="243" spans="1:8" x14ac:dyDescent="0.25">
      <c r="A243" s="1">
        <v>43094</v>
      </c>
      <c r="B243" s="9" t="str">
        <f t="shared" si="3"/>
        <v>Dec</v>
      </c>
      <c r="C243" t="s">
        <v>100</v>
      </c>
      <c r="D243" t="s">
        <v>45</v>
      </c>
      <c r="E243">
        <v>0</v>
      </c>
      <c r="F243">
        <v>108</v>
      </c>
      <c r="G243">
        <v>0</v>
      </c>
      <c r="H243">
        <v>0</v>
      </c>
    </row>
    <row r="244" spans="1:8" x14ac:dyDescent="0.25">
      <c r="A244" s="1">
        <v>43097</v>
      </c>
      <c r="B244" s="9" t="str">
        <f t="shared" si="3"/>
        <v>Dec</v>
      </c>
      <c r="C244" t="s">
        <v>100</v>
      </c>
      <c r="D244" t="s">
        <v>15</v>
      </c>
      <c r="E244">
        <v>0</v>
      </c>
      <c r="F244">
        <v>0</v>
      </c>
      <c r="G244">
        <v>0</v>
      </c>
      <c r="H244">
        <v>504</v>
      </c>
    </row>
    <row r="245" spans="1:8" x14ac:dyDescent="0.25">
      <c r="A245" s="1">
        <v>43100</v>
      </c>
      <c r="B245" s="9" t="str">
        <f t="shared" si="3"/>
        <v>Dec</v>
      </c>
      <c r="C245" t="s">
        <v>102</v>
      </c>
      <c r="D245" t="s">
        <v>38</v>
      </c>
      <c r="E245">
        <v>124.83</v>
      </c>
      <c r="F245">
        <v>0</v>
      </c>
      <c r="G245">
        <v>0</v>
      </c>
      <c r="H245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Date Filtering</vt:lpstr>
      <vt:lpstr>Timeline Slicer</vt:lpstr>
      <vt:lpstr>Date Grouping</vt:lpstr>
      <vt:lpstr>Using Month Field</vt:lpstr>
      <vt:lpstr>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Esquibel</dc:creator>
  <cp:lastModifiedBy>Melissa Esquibel</cp:lastModifiedBy>
  <dcterms:created xsi:type="dcterms:W3CDTF">2016-07-01T18:37:27Z</dcterms:created>
  <dcterms:modified xsi:type="dcterms:W3CDTF">2016-07-01T19:25:47Z</dcterms:modified>
</cp:coreProperties>
</file>